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.slovenska\Desktop\Potraviny 2022_01 - Mäso, mäsové výrobky, koreniny, rastlinné oleje, mlieko, mliečne výrobky\Súťažné podklady\"/>
    </mc:Choice>
  </mc:AlternateContent>
  <bookViews>
    <workbookView xWindow="375" yWindow="390" windowWidth="22530" windowHeight="10890"/>
  </bookViews>
  <sheets>
    <sheet name="Časť D - Rastlinné oleje" sheetId="40" r:id="rId1"/>
  </sheets>
  <definedNames>
    <definedName name="_xlnm.Print_Titles" localSheetId="0">'Časť D - Rastlinné oleje'!$8:$11</definedName>
    <definedName name="_xlnm.Print_Area" localSheetId="0">'Časť D - Rastlinné oleje'!$A$1:$P$26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40" l="1"/>
  <c r="J13" i="40" s="1"/>
  <c r="K13" i="40"/>
  <c r="I14" i="40"/>
  <c r="J14" i="40" s="1"/>
  <c r="K14" i="40"/>
  <c r="L14" i="40" s="1"/>
  <c r="I15" i="40"/>
  <c r="J15" i="40" s="1"/>
  <c r="K15" i="40"/>
  <c r="L15" i="40" s="1"/>
  <c r="I16" i="40"/>
  <c r="J16" i="40" s="1"/>
  <c r="K16" i="40"/>
  <c r="L16" i="40" s="1"/>
  <c r="M16" i="40" s="1"/>
  <c r="I17" i="40"/>
  <c r="J17" i="40" s="1"/>
  <c r="K17" i="40"/>
  <c r="L17" i="40" s="1"/>
  <c r="M17" i="40" s="1"/>
  <c r="I18" i="40"/>
  <c r="J18" i="40" s="1"/>
  <c r="K18" i="40"/>
  <c r="L18" i="40" s="1"/>
  <c r="I19" i="40"/>
  <c r="J19" i="40" s="1"/>
  <c r="K19" i="40"/>
  <c r="L19" i="40" s="1"/>
  <c r="M19" i="40" s="1"/>
  <c r="I20" i="40"/>
  <c r="J20" i="40" s="1"/>
  <c r="K20" i="40"/>
  <c r="L20" i="40" s="1"/>
  <c r="M20" i="40" s="1"/>
  <c r="I21" i="40"/>
  <c r="J21" i="40" s="1"/>
  <c r="K21" i="40"/>
  <c r="L21" i="40" s="1"/>
  <c r="K12" i="40"/>
  <c r="I12" i="40"/>
  <c r="J12" i="40" s="1"/>
  <c r="K23" i="40" l="1"/>
  <c r="L13" i="40"/>
  <c r="M13" i="40" s="1"/>
  <c r="M21" i="40"/>
  <c r="M15" i="40"/>
  <c r="M18" i="40"/>
  <c r="M14" i="40"/>
  <c r="L12" i="40"/>
  <c r="M12" i="40" s="1"/>
  <c r="M23" i="40" l="1"/>
</calcChain>
</file>

<file path=xl/sharedStrings.xml><?xml version="1.0" encoding="utf-8"?>
<sst xmlns="http://schemas.openxmlformats.org/spreadsheetml/2006/main" count="84" uniqueCount="55">
  <si>
    <t>A</t>
  </si>
  <si>
    <t>B</t>
  </si>
  <si>
    <t>C</t>
  </si>
  <si>
    <t>E</t>
  </si>
  <si>
    <t>I</t>
  </si>
  <si>
    <t>J</t>
  </si>
  <si>
    <t>K</t>
  </si>
  <si>
    <t>M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</si>
  <si>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</si>
  <si>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</si>
  <si>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</si>
  <si>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</si>
  <si>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</si>
  <si>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</si>
  <si>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</si>
  <si>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</si>
  <si>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</si>
  <si>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</si>
  <si>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</si>
  <si>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</si>
  <si>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</si>
  <si>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</si>
  <si>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</si>
  <si>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</si>
  <si>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</si>
  <si>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</si>
  <si>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Merná jednotka
(MJ)</t>
  </si>
  <si>
    <t>Predpokladané množstvo MJ</t>
  </si>
  <si>
    <t>H</t>
  </si>
  <si>
    <t>D</t>
  </si>
  <si>
    <t>G</t>
  </si>
  <si>
    <t xml:space="preserve">L </t>
  </si>
  <si>
    <t>O</t>
  </si>
  <si>
    <t>G/100 x H</t>
  </si>
  <si>
    <t>G + I</t>
  </si>
  <si>
    <t>E x G</t>
  </si>
  <si>
    <t>K/100 x H</t>
  </si>
  <si>
    <t>K + L</t>
  </si>
  <si>
    <t xml:space="preserve">* nacenenia podľa bodu 13. časti  Súťažných podkladov A.1 Pokyny pre uchádzačov </t>
  </si>
  <si>
    <r>
      <t xml:space="preserve">bez DPH (EUR)
</t>
    </r>
    <r>
      <rPr>
        <b/>
        <sz val="8"/>
        <color rgb="FFFF0000"/>
        <rFont val="Arial"/>
        <family val="2"/>
        <charset val="238"/>
      </rPr>
      <t>(vyplní uchádzač)</t>
    </r>
  </si>
  <si>
    <r>
      <t xml:space="preserve">Sadzba DPH (%) * 
</t>
    </r>
    <r>
      <rPr>
        <b/>
        <sz val="8"/>
        <color rgb="FFFF0000"/>
        <rFont val="Arial"/>
        <family val="2"/>
        <charset val="238"/>
      </rPr>
      <t>(vyplní uchádzač)</t>
    </r>
  </si>
  <si>
    <r>
      <t>Potraviny 2022/01</t>
    </r>
    <r>
      <rPr>
        <b/>
        <sz val="10"/>
        <color rgb="FF0033CC"/>
        <rFont val="Arial"/>
        <family val="2"/>
        <charset val="238"/>
      </rPr>
      <t xml:space="preserve">
</t>
    </r>
    <r>
      <rPr>
        <b/>
        <i/>
        <sz val="10"/>
        <color rgb="FF0066CC"/>
        <rFont val="Arial"/>
        <family val="2"/>
        <charset val="238"/>
      </rPr>
      <t>Časť D - Rastlinné oleje</t>
    </r>
  </si>
  <si>
    <t>Časť D - Rastlinné oleje</t>
  </si>
  <si>
    <t>Olej slnečnicový 1L</t>
  </si>
  <si>
    <t>Olej slnečnicový 5L</t>
  </si>
  <si>
    <t>Olej na fritovanie 1L</t>
  </si>
  <si>
    <t>Olej na fritovanie 2L</t>
  </si>
  <si>
    <t>Olej na fritovanie 5L</t>
  </si>
  <si>
    <t>Olej na fritovanie 10L</t>
  </si>
  <si>
    <t>Olivový olej extra panenský 0,5L</t>
  </si>
  <si>
    <t>Olej olivový 1L</t>
  </si>
  <si>
    <t>Olej repkový 1L</t>
  </si>
  <si>
    <t>Olej repkový 5L</t>
  </si>
  <si>
    <t>liter</t>
  </si>
  <si>
    <t>Príloha č. 1D rámcovej dohody - Špecifikácia a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</si>
</sst>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0033CC"/>
      <name val="Arial"/>
      <family val="2"/>
      <charset val="238"/>
    </font>
    <font>
      <b/>
      <i/>
      <sz val="10"/>
      <color rgb="FF0066CC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</fills>
  <borders count="2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9" borderId="15" applyNumberFormat="0" applyFont="0" applyAlignment="0" applyProtection="0"/>
  </cellStyleXfs>
  <cellXfs count="89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4" fontId="10" fillId="0" borderId="18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2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3" fillId="6" borderId="11" xfId="0" applyFont="1" applyFill="1" applyBorder="1" applyAlignment="1">
      <alignment horizontal="center" vertical="center" wrapText="1"/>
    </xf>
    <xf numFmtId="0" fontId="12" fillId="0" borderId="0" xfId="0" applyFont="1"/>
    <xf numFmtId="1" fontId="12" fillId="2" borderId="11" xfId="0" applyNumberFormat="1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1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/>
    <xf numFmtId="4" fontId="12" fillId="0" borderId="0" xfId="0" applyNumberFormat="1" applyFont="1" applyFill="1" applyBorder="1" applyAlignment="1">
      <alignment horizontal="right" vertical="center"/>
    </xf>
    <xf numFmtId="1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9" xfId="0" applyFont="1" applyFill="1" applyBorder="1" applyAlignment="1">
      <alignment horizontal="left" vertical="top" wrapText="1"/>
    </xf>
    <xf numFmtId="0" fontId="6" fillId="8" borderId="9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4" fontId="12" fillId="0" borderId="27" xfId="0" applyNumberFormat="1" applyFont="1" applyBorder="1" applyAlignment="1">
      <alignment horizontal="right" vertical="center"/>
    </xf>
    <xf numFmtId="4" fontId="6" fillId="0" borderId="28" xfId="0" applyNumberFormat="1" applyFont="1" applyBorder="1" applyAlignment="1">
      <alignment horizontal="right" vertical="center"/>
    </xf>
    <xf numFmtId="4" fontId="12" fillId="0" borderId="3" xfId="0" applyNumberFormat="1" applyFont="1" applyFill="1" applyBorder="1" applyAlignment="1">
      <alignment horizontal="right" vertical="center"/>
    </xf>
    <xf numFmtId="0" fontId="16" fillId="0" borderId="11" xfId="0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4" fontId="12" fillId="2" borderId="11" xfId="0" applyNumberFormat="1" applyFont="1" applyFill="1" applyBorder="1" applyAlignment="1">
      <alignment horizontal="center" vertical="center"/>
    </xf>
  </cellXfs>
  <cellStyles count="2">
    <cellStyle name="Normálna" xfId="0" builtinId="0"/>
    <cellStyle name="Poznámka 2" xfId="1"/>
  </cellStyles>
  <dxfs count="0"/>
  <tableStyles count="0" defaultTableStyle="TableStyleMedium2" defaultPivotStyle="PivotStyleLight16"/>
  <colors>
    <mruColors>
      <color rgb="FF0066CC"/>
      <color rgb="FF0033CC"/>
      <color rgb="FFFF00FF"/>
      <color rgb="FFFBE5D6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zoomScaleNormal="100" zoomScaleSheetLayoutView="59" workbookViewId="0">
      <selection activeCell="A7" sqref="A7:XFD7"/>
    </sheetView>
  </sheetViews>
  <sheetFormatPr defaultColWidth="9.140625" defaultRowHeight="15" x14ac:dyDescent="0.25"/>
  <cols>
    <col min="1" max="1" width="4" style="5" customWidth="1"/>
    <col min="2" max="2" width="27.7109375" style="6" customWidth="1"/>
    <col min="3" max="3" width="33.140625" style="6" customWidth="1"/>
    <col min="4" max="5" width="9.42578125" style="6" customWidth="1"/>
    <col min="6" max="6" width="2.5703125" style="5" customWidth="1"/>
    <col min="7" max="7" width="12.5703125" style="3" customWidth="1"/>
    <col min="8" max="8" width="9.140625" style="2" customWidth="1"/>
    <col min="9" max="9" width="9.140625" style="3" customWidth="1"/>
    <col min="10" max="10" width="11.7109375" style="3" customWidth="1"/>
    <col min="11" max="11" width="14" style="3" customWidth="1"/>
    <col min="12" max="12" width="9.140625" style="3" customWidth="1"/>
    <col min="13" max="13" width="17.42578125" style="3" customWidth="1"/>
    <col min="14" max="14" width="3.7109375" style="5" customWidth="1"/>
    <col min="15" max="15" width="30.28515625" style="6" customWidth="1"/>
    <col min="16" max="16" width="5" style="5" customWidth="1"/>
    <col min="17" max="16384" width="9.140625" style="5"/>
  </cols>
  <sheetData>
    <row r="1" spans="1:18" x14ac:dyDescent="0.25">
      <c r="A1" s="59" t="s">
        <v>18</v>
      </c>
      <c r="B1" s="59"/>
      <c r="C1" s="77" t="s">
        <v>19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"/>
    </row>
    <row r="2" spans="1:18" ht="30" customHeight="1" x14ac:dyDescent="0.25">
      <c r="A2" s="77" t="s">
        <v>20</v>
      </c>
      <c r="B2" s="77"/>
      <c r="C2" s="78" t="s">
        <v>41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"/>
    </row>
    <row r="3" spans="1:18" s="49" customFormat="1" ht="30" customHeight="1" x14ac:dyDescent="0.25">
      <c r="A3" s="77" t="s">
        <v>24</v>
      </c>
      <c r="B3" s="77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48"/>
    </row>
    <row r="4" spans="1:18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7"/>
    </row>
    <row r="5" spans="1:18" ht="15" customHeight="1" x14ac:dyDescent="0.25">
      <c r="A5" s="70" t="s">
        <v>54</v>
      </c>
      <c r="B5" s="71"/>
      <c r="C5" s="71"/>
      <c r="D5" s="71"/>
      <c r="E5" s="71"/>
      <c r="F5" s="72"/>
      <c r="G5" s="76" t="s">
        <v>38</v>
      </c>
      <c r="H5" s="76"/>
      <c r="I5" s="76"/>
      <c r="J5" s="76"/>
      <c r="K5" s="76"/>
      <c r="L5" s="76"/>
      <c r="M5" s="76"/>
      <c r="N5" s="76"/>
      <c r="O5" s="76"/>
      <c r="P5" s="7"/>
    </row>
    <row r="6" spans="1:18" ht="21" customHeight="1" x14ac:dyDescent="0.25">
      <c r="A6" s="73"/>
      <c r="B6" s="74"/>
      <c r="C6" s="74"/>
      <c r="D6" s="74"/>
      <c r="E6" s="74"/>
      <c r="F6" s="75"/>
      <c r="G6" s="76"/>
      <c r="H6" s="76"/>
      <c r="I6" s="76"/>
      <c r="J6" s="76"/>
      <c r="K6" s="76"/>
      <c r="L6" s="76"/>
      <c r="M6" s="76"/>
      <c r="N6" s="76"/>
      <c r="O6" s="76"/>
      <c r="P6" s="7"/>
    </row>
    <row r="7" spans="1:18" x14ac:dyDescent="0.25">
      <c r="A7" s="13"/>
      <c r="B7" s="13"/>
      <c r="C7" s="13"/>
      <c r="D7" s="13"/>
      <c r="E7" s="13"/>
      <c r="F7" s="7"/>
      <c r="G7" s="14"/>
      <c r="H7" s="14"/>
      <c r="I7" s="14"/>
      <c r="J7" s="14"/>
      <c r="K7" s="14"/>
      <c r="L7" s="14"/>
      <c r="M7" s="14"/>
      <c r="N7" s="1"/>
      <c r="O7" s="4"/>
      <c r="P7" s="7"/>
    </row>
    <row r="8" spans="1:18" s="25" customFormat="1" ht="12.75" x14ac:dyDescent="0.2">
      <c r="A8" s="20" t="s">
        <v>0</v>
      </c>
      <c r="B8" s="20" t="s">
        <v>1</v>
      </c>
      <c r="C8" s="21" t="s">
        <v>2</v>
      </c>
      <c r="D8" s="21" t="s">
        <v>29</v>
      </c>
      <c r="E8" s="21" t="s">
        <v>3</v>
      </c>
      <c r="F8" s="15"/>
      <c r="G8" s="23" t="s">
        <v>30</v>
      </c>
      <c r="H8" s="22" t="s">
        <v>28</v>
      </c>
      <c r="I8" s="23" t="s">
        <v>4</v>
      </c>
      <c r="J8" s="22" t="s">
        <v>5</v>
      </c>
      <c r="K8" s="23" t="s">
        <v>6</v>
      </c>
      <c r="L8" s="22" t="s">
        <v>31</v>
      </c>
      <c r="M8" s="23" t="s">
        <v>7</v>
      </c>
      <c r="N8" s="40"/>
      <c r="O8" s="24" t="s">
        <v>32</v>
      </c>
      <c r="P8" s="41"/>
      <c r="Q8" s="39"/>
      <c r="R8" s="58"/>
    </row>
    <row r="9" spans="1:18" s="19" customFormat="1" ht="30" customHeight="1" x14ac:dyDescent="0.25">
      <c r="A9" s="64" t="s">
        <v>42</v>
      </c>
      <c r="B9" s="65"/>
      <c r="C9" s="65"/>
      <c r="D9" s="65"/>
      <c r="E9" s="66"/>
      <c r="F9" s="16"/>
      <c r="G9" s="67" t="s">
        <v>8</v>
      </c>
      <c r="H9" s="68"/>
      <c r="I9" s="68"/>
      <c r="J9" s="69"/>
      <c r="K9" s="67" t="s">
        <v>9</v>
      </c>
      <c r="L9" s="68"/>
      <c r="M9" s="69"/>
      <c r="N9" s="16"/>
      <c r="O9" s="50" t="s">
        <v>23</v>
      </c>
      <c r="P9" s="16"/>
    </row>
    <row r="10" spans="1:18" s="19" customFormat="1" ht="60.75" x14ac:dyDescent="0.25">
      <c r="A10" s="26" t="s">
        <v>17</v>
      </c>
      <c r="B10" s="29" t="s">
        <v>13</v>
      </c>
      <c r="C10" s="29" t="s">
        <v>14</v>
      </c>
      <c r="D10" s="29" t="s">
        <v>26</v>
      </c>
      <c r="E10" s="29" t="s">
        <v>27</v>
      </c>
      <c r="F10" s="16"/>
      <c r="G10" s="31" t="s">
        <v>39</v>
      </c>
      <c r="H10" s="32" t="s">
        <v>40</v>
      </c>
      <c r="I10" s="33" t="s">
        <v>11</v>
      </c>
      <c r="J10" s="33" t="s">
        <v>12</v>
      </c>
      <c r="K10" s="33" t="s">
        <v>10</v>
      </c>
      <c r="L10" s="33" t="s">
        <v>11</v>
      </c>
      <c r="M10" s="33" t="s">
        <v>12</v>
      </c>
      <c r="N10" s="16"/>
      <c r="O10" s="34" t="s">
        <v>25</v>
      </c>
      <c r="P10" s="16"/>
    </row>
    <row r="11" spans="1:18" s="17" customFormat="1" ht="12.75" x14ac:dyDescent="0.2">
      <c r="A11" s="27" t="s">
        <v>0</v>
      </c>
      <c r="B11" s="27" t="s">
        <v>1</v>
      </c>
      <c r="C11" s="28" t="s">
        <v>2</v>
      </c>
      <c r="D11" s="21" t="s">
        <v>29</v>
      </c>
      <c r="E11" s="21" t="s">
        <v>3</v>
      </c>
      <c r="F11" s="15"/>
      <c r="G11" s="23" t="s">
        <v>30</v>
      </c>
      <c r="H11" s="22" t="s">
        <v>28</v>
      </c>
      <c r="I11" s="30" t="s">
        <v>33</v>
      </c>
      <c r="J11" s="30" t="s">
        <v>34</v>
      </c>
      <c r="K11" s="30" t="s">
        <v>35</v>
      </c>
      <c r="L11" s="30" t="s">
        <v>36</v>
      </c>
      <c r="M11" s="37" t="s">
        <v>37</v>
      </c>
      <c r="N11" s="40"/>
      <c r="O11" s="24" t="s">
        <v>32</v>
      </c>
      <c r="P11" s="41"/>
      <c r="Q11" s="38"/>
    </row>
    <row r="12" spans="1:18" s="45" customFormat="1" ht="15" customHeight="1" x14ac:dyDescent="0.2">
      <c r="A12" s="44">
        <v>1</v>
      </c>
      <c r="B12" s="86" t="s">
        <v>43</v>
      </c>
      <c r="C12" s="86" t="s">
        <v>43</v>
      </c>
      <c r="D12" s="84" t="s">
        <v>53</v>
      </c>
      <c r="E12" s="85">
        <v>11302</v>
      </c>
      <c r="G12" s="88"/>
      <c r="H12" s="46"/>
      <c r="I12" s="47">
        <f>G12/100*H12</f>
        <v>0</v>
      </c>
      <c r="J12" s="47">
        <f>G12+I12</f>
        <v>0</v>
      </c>
      <c r="K12" s="47">
        <f>E12*G12</f>
        <v>0</v>
      </c>
      <c r="L12" s="47">
        <f>K12/100*H12</f>
        <v>0</v>
      </c>
      <c r="M12" s="47">
        <f>K12+L12</f>
        <v>0</v>
      </c>
      <c r="O12" s="42"/>
    </row>
    <row r="13" spans="1:18" s="45" customFormat="1" ht="15" customHeight="1" x14ac:dyDescent="0.2">
      <c r="A13" s="44">
        <v>2</v>
      </c>
      <c r="B13" s="86" t="s">
        <v>44</v>
      </c>
      <c r="C13" s="86" t="s">
        <v>44</v>
      </c>
      <c r="D13" s="84" t="s">
        <v>53</v>
      </c>
      <c r="E13" s="85">
        <v>2560</v>
      </c>
      <c r="G13" s="88"/>
      <c r="H13" s="46"/>
      <c r="I13" s="47">
        <f t="shared" ref="I13:I21" si="0">G13/100*H13</f>
        <v>0</v>
      </c>
      <c r="J13" s="47">
        <f t="shared" ref="J13:J21" si="1">G13+I13</f>
        <v>0</v>
      </c>
      <c r="K13" s="47">
        <f t="shared" ref="K13:K21" si="2">E13*G13</f>
        <v>0</v>
      </c>
      <c r="L13" s="47">
        <f t="shared" ref="L13:L21" si="3">K13/100*H13</f>
        <v>0</v>
      </c>
      <c r="M13" s="47">
        <f t="shared" ref="M13:M21" si="4">K13+L13</f>
        <v>0</v>
      </c>
      <c r="O13" s="42"/>
    </row>
    <row r="14" spans="1:18" s="45" customFormat="1" ht="15" customHeight="1" x14ac:dyDescent="0.2">
      <c r="A14" s="44">
        <v>3</v>
      </c>
      <c r="B14" s="86" t="s">
        <v>45</v>
      </c>
      <c r="C14" s="86" t="s">
        <v>45</v>
      </c>
      <c r="D14" s="84" t="s">
        <v>53</v>
      </c>
      <c r="E14" s="84">
        <v>564</v>
      </c>
      <c r="G14" s="88"/>
      <c r="H14" s="46"/>
      <c r="I14" s="47">
        <f t="shared" si="0"/>
        <v>0</v>
      </c>
      <c r="J14" s="47">
        <f t="shared" si="1"/>
        <v>0</v>
      </c>
      <c r="K14" s="47">
        <f t="shared" si="2"/>
        <v>0</v>
      </c>
      <c r="L14" s="47">
        <f t="shared" si="3"/>
        <v>0</v>
      </c>
      <c r="M14" s="47">
        <f t="shared" si="4"/>
        <v>0</v>
      </c>
      <c r="O14" s="42"/>
    </row>
    <row r="15" spans="1:18" s="45" customFormat="1" ht="15" customHeight="1" x14ac:dyDescent="0.2">
      <c r="A15" s="44">
        <v>4</v>
      </c>
      <c r="B15" s="86" t="s">
        <v>46</v>
      </c>
      <c r="C15" s="86" t="s">
        <v>46</v>
      </c>
      <c r="D15" s="84" t="s">
        <v>53</v>
      </c>
      <c r="E15" s="84">
        <v>88</v>
      </c>
      <c r="G15" s="88"/>
      <c r="H15" s="46"/>
      <c r="I15" s="47">
        <f t="shared" si="0"/>
        <v>0</v>
      </c>
      <c r="J15" s="47">
        <f t="shared" si="1"/>
        <v>0</v>
      </c>
      <c r="K15" s="47">
        <f t="shared" si="2"/>
        <v>0</v>
      </c>
      <c r="L15" s="47">
        <f t="shared" si="3"/>
        <v>0</v>
      </c>
      <c r="M15" s="47">
        <f t="shared" si="4"/>
        <v>0</v>
      </c>
      <c r="O15" s="42"/>
    </row>
    <row r="16" spans="1:18" s="45" customFormat="1" ht="15" customHeight="1" x14ac:dyDescent="0.2">
      <c r="A16" s="44">
        <v>5</v>
      </c>
      <c r="B16" s="86" t="s">
        <v>47</v>
      </c>
      <c r="C16" s="86" t="s">
        <v>47</v>
      </c>
      <c r="D16" s="84" t="s">
        <v>53</v>
      </c>
      <c r="E16" s="84">
        <v>250</v>
      </c>
      <c r="G16" s="88"/>
      <c r="H16" s="46"/>
      <c r="I16" s="47">
        <f t="shared" si="0"/>
        <v>0</v>
      </c>
      <c r="J16" s="47">
        <f t="shared" si="1"/>
        <v>0</v>
      </c>
      <c r="K16" s="47">
        <f t="shared" si="2"/>
        <v>0</v>
      </c>
      <c r="L16" s="47">
        <f t="shared" si="3"/>
        <v>0</v>
      </c>
      <c r="M16" s="47">
        <f t="shared" si="4"/>
        <v>0</v>
      </c>
      <c r="O16" s="42"/>
    </row>
    <row r="17" spans="1:16" s="45" customFormat="1" ht="15" customHeight="1" x14ac:dyDescent="0.2">
      <c r="A17" s="44">
        <v>6</v>
      </c>
      <c r="B17" s="87" t="s">
        <v>48</v>
      </c>
      <c r="C17" s="87" t="s">
        <v>48</v>
      </c>
      <c r="D17" s="84" t="s">
        <v>53</v>
      </c>
      <c r="E17" s="84">
        <v>220</v>
      </c>
      <c r="G17" s="88"/>
      <c r="H17" s="46"/>
      <c r="I17" s="47">
        <f t="shared" si="0"/>
        <v>0</v>
      </c>
      <c r="J17" s="47">
        <f t="shared" si="1"/>
        <v>0</v>
      </c>
      <c r="K17" s="47">
        <f t="shared" si="2"/>
        <v>0</v>
      </c>
      <c r="L17" s="47">
        <f t="shared" si="3"/>
        <v>0</v>
      </c>
      <c r="M17" s="47">
        <f t="shared" si="4"/>
        <v>0</v>
      </c>
      <c r="O17" s="42"/>
    </row>
    <row r="18" spans="1:16" s="45" customFormat="1" ht="15" customHeight="1" x14ac:dyDescent="0.2">
      <c r="A18" s="44">
        <v>7</v>
      </c>
      <c r="B18" s="86" t="s">
        <v>49</v>
      </c>
      <c r="C18" s="86" t="s">
        <v>49</v>
      </c>
      <c r="D18" s="84" t="s">
        <v>53</v>
      </c>
      <c r="E18" s="84">
        <v>200</v>
      </c>
      <c r="G18" s="88"/>
      <c r="H18" s="46"/>
      <c r="I18" s="47">
        <f t="shared" si="0"/>
        <v>0</v>
      </c>
      <c r="J18" s="47">
        <f t="shared" si="1"/>
        <v>0</v>
      </c>
      <c r="K18" s="47">
        <f t="shared" si="2"/>
        <v>0</v>
      </c>
      <c r="L18" s="47">
        <f t="shared" si="3"/>
        <v>0</v>
      </c>
      <c r="M18" s="47">
        <f t="shared" si="4"/>
        <v>0</v>
      </c>
      <c r="O18" s="42"/>
    </row>
    <row r="19" spans="1:16" s="45" customFormat="1" ht="15" customHeight="1" x14ac:dyDescent="0.2">
      <c r="A19" s="44">
        <v>8</v>
      </c>
      <c r="B19" s="86" t="s">
        <v>50</v>
      </c>
      <c r="C19" s="86" t="s">
        <v>50</v>
      </c>
      <c r="D19" s="84" t="s">
        <v>53</v>
      </c>
      <c r="E19" s="84">
        <v>196</v>
      </c>
      <c r="G19" s="88"/>
      <c r="H19" s="46"/>
      <c r="I19" s="47">
        <f t="shared" si="0"/>
        <v>0</v>
      </c>
      <c r="J19" s="47">
        <f t="shared" si="1"/>
        <v>0</v>
      </c>
      <c r="K19" s="47">
        <f t="shared" si="2"/>
        <v>0</v>
      </c>
      <c r="L19" s="47">
        <f t="shared" si="3"/>
        <v>0</v>
      </c>
      <c r="M19" s="47">
        <f t="shared" si="4"/>
        <v>0</v>
      </c>
      <c r="O19" s="42"/>
    </row>
    <row r="20" spans="1:16" s="45" customFormat="1" ht="15" customHeight="1" x14ac:dyDescent="0.2">
      <c r="A20" s="44">
        <v>9</v>
      </c>
      <c r="B20" s="86" t="s">
        <v>51</v>
      </c>
      <c r="C20" s="86" t="s">
        <v>51</v>
      </c>
      <c r="D20" s="84" t="s">
        <v>53</v>
      </c>
      <c r="E20" s="84">
        <v>180</v>
      </c>
      <c r="G20" s="88"/>
      <c r="H20" s="46"/>
      <c r="I20" s="47">
        <f t="shared" si="0"/>
        <v>0</v>
      </c>
      <c r="J20" s="47">
        <f t="shared" si="1"/>
        <v>0</v>
      </c>
      <c r="K20" s="47">
        <f t="shared" si="2"/>
        <v>0</v>
      </c>
      <c r="L20" s="47">
        <f t="shared" si="3"/>
        <v>0</v>
      </c>
      <c r="M20" s="47">
        <f t="shared" si="4"/>
        <v>0</v>
      </c>
      <c r="O20" s="42"/>
    </row>
    <row r="21" spans="1:16" s="45" customFormat="1" ht="15" customHeight="1" x14ac:dyDescent="0.2">
      <c r="A21" s="44">
        <v>10</v>
      </c>
      <c r="B21" s="86" t="s">
        <v>52</v>
      </c>
      <c r="C21" s="86" t="s">
        <v>52</v>
      </c>
      <c r="D21" s="84" t="s">
        <v>53</v>
      </c>
      <c r="E21" s="84">
        <v>300</v>
      </c>
      <c r="G21" s="88"/>
      <c r="H21" s="46"/>
      <c r="I21" s="47">
        <f t="shared" si="0"/>
        <v>0</v>
      </c>
      <c r="J21" s="47">
        <f t="shared" si="1"/>
        <v>0</v>
      </c>
      <c r="K21" s="81">
        <f t="shared" si="2"/>
        <v>0</v>
      </c>
      <c r="L21" s="47">
        <f t="shared" si="3"/>
        <v>0</v>
      </c>
      <c r="M21" s="47">
        <f t="shared" si="4"/>
        <v>0</v>
      </c>
      <c r="O21" s="42"/>
    </row>
    <row r="22" spans="1:16" s="45" customFormat="1" ht="12.75" thickBot="1" x14ac:dyDescent="0.25">
      <c r="A22" s="53"/>
      <c r="B22" s="51"/>
      <c r="C22" s="52"/>
      <c r="D22" s="51"/>
      <c r="E22" s="51"/>
      <c r="F22" s="54"/>
      <c r="G22" s="55"/>
      <c r="H22" s="56"/>
      <c r="I22" s="55"/>
      <c r="J22" s="55"/>
      <c r="K22" s="83"/>
      <c r="L22" s="55"/>
      <c r="M22" s="55"/>
      <c r="N22" s="54"/>
      <c r="O22" s="57"/>
    </row>
    <row r="23" spans="1:16" ht="39" thickBot="1" x14ac:dyDescent="0.3">
      <c r="A23" s="7"/>
      <c r="B23" s="8"/>
      <c r="C23" s="8"/>
      <c r="D23" s="8"/>
      <c r="E23" s="8"/>
      <c r="F23" s="7"/>
      <c r="G23" s="10"/>
      <c r="H23" s="10"/>
      <c r="I23" s="10"/>
      <c r="J23" s="10"/>
      <c r="K23" s="82">
        <f>SUM(K12:K21)</f>
        <v>0</v>
      </c>
      <c r="L23" s="11"/>
      <c r="M23" s="36">
        <f>SUM(M12:M21)</f>
        <v>0</v>
      </c>
      <c r="N23" s="43"/>
      <c r="O23" s="35" t="s">
        <v>15</v>
      </c>
      <c r="P23" s="7"/>
    </row>
    <row r="24" spans="1:16" x14ac:dyDescent="0.25">
      <c r="A24" s="7"/>
      <c r="B24" s="8"/>
      <c r="C24" s="8"/>
      <c r="D24" s="8"/>
      <c r="E24" s="8"/>
      <c r="F24" s="7"/>
      <c r="G24" s="11"/>
      <c r="H24" s="9"/>
      <c r="I24" s="11"/>
      <c r="J24" s="11"/>
      <c r="K24" s="11"/>
      <c r="L24" s="11"/>
      <c r="M24" s="11"/>
      <c r="N24" s="7"/>
      <c r="O24" s="8"/>
      <c r="P24" s="7"/>
    </row>
    <row r="25" spans="1:16" s="18" customFormat="1" ht="90.75" customHeight="1" x14ac:dyDescent="0.25">
      <c r="A25" s="7"/>
      <c r="B25" s="8"/>
      <c r="C25" s="8"/>
      <c r="D25" s="8"/>
      <c r="E25" s="8"/>
      <c r="F25" s="7"/>
      <c r="G25" s="60" t="s">
        <v>21</v>
      </c>
      <c r="H25" s="61"/>
      <c r="I25" s="61"/>
      <c r="J25" s="61"/>
      <c r="K25" s="61"/>
      <c r="L25" s="12" t="s">
        <v>16</v>
      </c>
      <c r="M25" s="62" t="s">
        <v>22</v>
      </c>
      <c r="N25" s="62"/>
      <c r="O25" s="63"/>
      <c r="P25" s="7"/>
    </row>
    <row r="26" spans="1:16" x14ac:dyDescent="0.25">
      <c r="A26" s="7"/>
      <c r="B26" s="8"/>
      <c r="C26" s="8"/>
      <c r="D26" s="8"/>
      <c r="E26" s="8"/>
      <c r="F26" s="7"/>
      <c r="G26" s="11"/>
      <c r="H26" s="9"/>
      <c r="I26" s="11"/>
      <c r="J26" s="11"/>
      <c r="K26" s="11"/>
      <c r="L26" s="11"/>
      <c r="M26" s="11"/>
      <c r="N26" s="7"/>
      <c r="O26" s="8"/>
      <c r="P26" s="7"/>
    </row>
  </sheetData>
  <mergeCells count="14">
    <mergeCell ref="A1:B1"/>
    <mergeCell ref="A2:B2"/>
    <mergeCell ref="A3:B3"/>
    <mergeCell ref="C1:O1"/>
    <mergeCell ref="C2:O2"/>
    <mergeCell ref="C3:O3"/>
    <mergeCell ref="A4:O4"/>
    <mergeCell ref="G25:K25"/>
    <mergeCell ref="M25:O25"/>
    <mergeCell ref="A9:E9"/>
    <mergeCell ref="G9:J9"/>
    <mergeCell ref="K9:M9"/>
    <mergeCell ref="A5:F6"/>
    <mergeCell ref="G5:O6"/>
  </mergeCells>
  <pageMargins left="0.25" right="0.25" top="0.75" bottom="0.75" header="0.3" footer="0.3"/>
  <pageSetup paperSize="9" scale="39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D - Rastlinné oleje</vt:lpstr>
      <vt:lpstr>'Časť D - Rastlinné oleje'!Názvy_tlače</vt:lpstr>
      <vt:lpstr>'Časť D - Rastlinné oleje'!Oblasť_tlače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jana.slovenska</cp:lastModifiedBy>
  <cp:lastPrinted>2021-07-30T08:03:14Z</cp:lastPrinted>
  <dcterms:created xsi:type="dcterms:W3CDTF">2019-10-01T12:51:04Z</dcterms:created>
  <dcterms:modified xsi:type="dcterms:W3CDTF">2022-02-02T13:42:04Z</dcterms:modified>
</cp:coreProperties>
</file>