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slovenska\Desktop\Potraviny 2022_01 - Mäso, mäsové výrobky, koreniny, rastlinné oleje, mlieko, mliečne výrobky\Súťažné podklady\"/>
    </mc:Choice>
  </mc:AlternateContent>
  <bookViews>
    <workbookView xWindow="375" yWindow="390" windowWidth="22530" windowHeight="10890"/>
  </bookViews>
  <sheets>
    <sheet name="Časť C - Koreniny" sheetId="40" r:id="rId1"/>
  </sheets>
  <definedNames>
    <definedName name="_xlnm.Print_Titles" localSheetId="0">'Časť C - Koreniny'!$8:$11</definedName>
    <definedName name="_xlnm.Print_Area" localSheetId="0">'Časť C - Koreniny'!$A$1:$P$138</definedName>
  </definedNames>
  <calcPr calcId="162913" iterateCount="1000" iterateDelta="1E-4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3" i="40" l="1"/>
  <c r="L133" i="40" s="1"/>
  <c r="M133" i="40" s="1"/>
  <c r="I133" i="40"/>
  <c r="J133" i="40" s="1"/>
  <c r="K132" i="40"/>
  <c r="I132" i="40"/>
  <c r="J132" i="40" s="1"/>
  <c r="K131" i="40"/>
  <c r="I131" i="40"/>
  <c r="J131" i="40" s="1"/>
  <c r="K130" i="40"/>
  <c r="I130" i="40"/>
  <c r="J130" i="40" s="1"/>
  <c r="K129" i="40"/>
  <c r="I129" i="40"/>
  <c r="J129" i="40" s="1"/>
  <c r="K128" i="40"/>
  <c r="L128" i="40" s="1"/>
  <c r="M128" i="40" s="1"/>
  <c r="I128" i="40"/>
  <c r="J128" i="40" s="1"/>
  <c r="K127" i="40"/>
  <c r="L127" i="40" s="1"/>
  <c r="M127" i="40" s="1"/>
  <c r="I127" i="40"/>
  <c r="J127" i="40" s="1"/>
  <c r="K126" i="40"/>
  <c r="I126" i="40"/>
  <c r="J126" i="40" s="1"/>
  <c r="K125" i="40"/>
  <c r="I125" i="40"/>
  <c r="J125" i="40" s="1"/>
  <c r="K124" i="40"/>
  <c r="I124" i="40"/>
  <c r="J124" i="40" s="1"/>
  <c r="K123" i="40"/>
  <c r="L123" i="40" s="1"/>
  <c r="I123" i="40"/>
  <c r="J123" i="40" s="1"/>
  <c r="K122" i="40"/>
  <c r="L122" i="40" s="1"/>
  <c r="M122" i="40" s="1"/>
  <c r="I122" i="40"/>
  <c r="J122" i="40" s="1"/>
  <c r="K121" i="40"/>
  <c r="L121" i="40" s="1"/>
  <c r="M121" i="40" s="1"/>
  <c r="I121" i="40"/>
  <c r="J121" i="40" s="1"/>
  <c r="K120" i="40"/>
  <c r="L120" i="40" s="1"/>
  <c r="M120" i="40" s="1"/>
  <c r="I120" i="40"/>
  <c r="J120" i="40" s="1"/>
  <c r="K119" i="40"/>
  <c r="I119" i="40"/>
  <c r="J119" i="40" s="1"/>
  <c r="K118" i="40"/>
  <c r="I118" i="40"/>
  <c r="J118" i="40" s="1"/>
  <c r="K117" i="40"/>
  <c r="I117" i="40"/>
  <c r="J117" i="40" s="1"/>
  <c r="K116" i="40"/>
  <c r="I116" i="40"/>
  <c r="J116" i="40" s="1"/>
  <c r="K115" i="40"/>
  <c r="I115" i="40"/>
  <c r="J115" i="40" s="1"/>
  <c r="K114" i="40"/>
  <c r="I114" i="40"/>
  <c r="J114" i="40" s="1"/>
  <c r="K113" i="40"/>
  <c r="I113" i="40"/>
  <c r="J113" i="40" s="1"/>
  <c r="K112" i="40"/>
  <c r="I112" i="40"/>
  <c r="J112" i="40" s="1"/>
  <c r="K111" i="40"/>
  <c r="I111" i="40"/>
  <c r="J111" i="40" s="1"/>
  <c r="K110" i="40"/>
  <c r="L110" i="40" s="1"/>
  <c r="M110" i="40" s="1"/>
  <c r="I110" i="40"/>
  <c r="J110" i="40" s="1"/>
  <c r="K109" i="40"/>
  <c r="L109" i="40" s="1"/>
  <c r="I109" i="40"/>
  <c r="J109" i="40" s="1"/>
  <c r="K108" i="40"/>
  <c r="L108" i="40" s="1"/>
  <c r="M108" i="40" s="1"/>
  <c r="I108" i="40"/>
  <c r="J108" i="40" s="1"/>
  <c r="K107" i="40"/>
  <c r="I107" i="40"/>
  <c r="J107" i="40" s="1"/>
  <c r="K106" i="40"/>
  <c r="I106" i="40"/>
  <c r="J106" i="40" s="1"/>
  <c r="K105" i="40"/>
  <c r="L105" i="40" s="1"/>
  <c r="M105" i="40" s="1"/>
  <c r="I105" i="40"/>
  <c r="J105" i="40" s="1"/>
  <c r="K104" i="40"/>
  <c r="I104" i="40"/>
  <c r="J104" i="40" s="1"/>
  <c r="K103" i="40"/>
  <c r="I103" i="40"/>
  <c r="J103" i="40" s="1"/>
  <c r="K102" i="40"/>
  <c r="I102" i="40"/>
  <c r="J102" i="40" s="1"/>
  <c r="K101" i="40"/>
  <c r="I101" i="40"/>
  <c r="J101" i="40" s="1"/>
  <c r="K100" i="40"/>
  <c r="I100" i="40"/>
  <c r="J100" i="40" s="1"/>
  <c r="K99" i="40"/>
  <c r="L99" i="40" s="1"/>
  <c r="M99" i="40" s="1"/>
  <c r="I99" i="40"/>
  <c r="J99" i="40" s="1"/>
  <c r="K98" i="40"/>
  <c r="I98" i="40"/>
  <c r="J98" i="40" s="1"/>
  <c r="K97" i="40"/>
  <c r="I97" i="40"/>
  <c r="J97" i="40" s="1"/>
  <c r="K96" i="40"/>
  <c r="I96" i="40"/>
  <c r="J96" i="40" s="1"/>
  <c r="K95" i="40"/>
  <c r="I95" i="40"/>
  <c r="J95" i="40" s="1"/>
  <c r="K94" i="40"/>
  <c r="I94" i="40"/>
  <c r="J94" i="40" s="1"/>
  <c r="K93" i="40"/>
  <c r="I93" i="40"/>
  <c r="J93" i="40" s="1"/>
  <c r="K92" i="40"/>
  <c r="I92" i="40"/>
  <c r="J92" i="40" s="1"/>
  <c r="K91" i="40"/>
  <c r="I91" i="40"/>
  <c r="J91" i="40" s="1"/>
  <c r="K90" i="40"/>
  <c r="I90" i="40"/>
  <c r="J90" i="40" s="1"/>
  <c r="K89" i="40"/>
  <c r="I89" i="40"/>
  <c r="J89" i="40" s="1"/>
  <c r="K88" i="40"/>
  <c r="I88" i="40"/>
  <c r="J88" i="40" s="1"/>
  <c r="K87" i="40"/>
  <c r="I87" i="40"/>
  <c r="J87" i="40" s="1"/>
  <c r="K86" i="40"/>
  <c r="I86" i="40"/>
  <c r="J86" i="40" s="1"/>
  <c r="K85" i="40"/>
  <c r="L85" i="40" s="1"/>
  <c r="M85" i="40" s="1"/>
  <c r="I85" i="40"/>
  <c r="J85" i="40" s="1"/>
  <c r="K84" i="40"/>
  <c r="I84" i="40"/>
  <c r="J84" i="40" s="1"/>
  <c r="K83" i="40"/>
  <c r="L83" i="40" s="1"/>
  <c r="M83" i="40" s="1"/>
  <c r="I83" i="40"/>
  <c r="J83" i="40" s="1"/>
  <c r="K82" i="40"/>
  <c r="L82" i="40" s="1"/>
  <c r="M82" i="40" s="1"/>
  <c r="I82" i="40"/>
  <c r="J82" i="40" s="1"/>
  <c r="K81" i="40"/>
  <c r="I81" i="40"/>
  <c r="J81" i="40" s="1"/>
  <c r="K80" i="40"/>
  <c r="I80" i="40"/>
  <c r="J80" i="40" s="1"/>
  <c r="K79" i="40"/>
  <c r="I79" i="40"/>
  <c r="J79" i="40" s="1"/>
  <c r="K78" i="40"/>
  <c r="I78" i="40"/>
  <c r="J78" i="40" s="1"/>
  <c r="K77" i="40"/>
  <c r="L77" i="40" s="1"/>
  <c r="M77" i="40" s="1"/>
  <c r="I77" i="40"/>
  <c r="J77" i="40" s="1"/>
  <c r="K76" i="40"/>
  <c r="L76" i="40" s="1"/>
  <c r="M76" i="40" s="1"/>
  <c r="I76" i="40"/>
  <c r="J76" i="40" s="1"/>
  <c r="K75" i="40"/>
  <c r="I75" i="40"/>
  <c r="J75" i="40" s="1"/>
  <c r="K74" i="40"/>
  <c r="I74" i="40"/>
  <c r="J74" i="40" s="1"/>
  <c r="K73" i="40"/>
  <c r="I73" i="40"/>
  <c r="J73" i="40" s="1"/>
  <c r="K72" i="40"/>
  <c r="I72" i="40"/>
  <c r="J72" i="40" s="1"/>
  <c r="K71" i="40"/>
  <c r="I71" i="40"/>
  <c r="J71" i="40" s="1"/>
  <c r="K70" i="40"/>
  <c r="L70" i="40" s="1"/>
  <c r="M70" i="40" s="1"/>
  <c r="I70" i="40"/>
  <c r="J70" i="40" s="1"/>
  <c r="K69" i="40"/>
  <c r="I69" i="40"/>
  <c r="J69" i="40" s="1"/>
  <c r="K68" i="40"/>
  <c r="I68" i="40"/>
  <c r="J68" i="40" s="1"/>
  <c r="K67" i="40"/>
  <c r="I67" i="40"/>
  <c r="J67" i="40" s="1"/>
  <c r="K66" i="40"/>
  <c r="I66" i="40"/>
  <c r="J66" i="40" s="1"/>
  <c r="K65" i="40"/>
  <c r="I65" i="40"/>
  <c r="J65" i="40" s="1"/>
  <c r="K64" i="40"/>
  <c r="L64" i="40" s="1"/>
  <c r="M64" i="40" s="1"/>
  <c r="I64" i="40"/>
  <c r="J64" i="40" s="1"/>
  <c r="K63" i="40"/>
  <c r="I63" i="40"/>
  <c r="J63" i="40" s="1"/>
  <c r="K62" i="40"/>
  <c r="I62" i="40"/>
  <c r="J62" i="40" s="1"/>
  <c r="K61" i="40"/>
  <c r="L61" i="40" s="1"/>
  <c r="M61" i="40" s="1"/>
  <c r="I61" i="40"/>
  <c r="J61" i="40" s="1"/>
  <c r="K60" i="40"/>
  <c r="I60" i="40"/>
  <c r="J60" i="40" s="1"/>
  <c r="K59" i="40"/>
  <c r="I59" i="40"/>
  <c r="J59" i="40" s="1"/>
  <c r="K58" i="40"/>
  <c r="L58" i="40" s="1"/>
  <c r="M58" i="40" s="1"/>
  <c r="I58" i="40"/>
  <c r="J58" i="40" s="1"/>
  <c r="K57" i="40"/>
  <c r="L57" i="40" s="1"/>
  <c r="I57" i="40"/>
  <c r="J57" i="40" s="1"/>
  <c r="K56" i="40"/>
  <c r="I56" i="40"/>
  <c r="J56" i="40" s="1"/>
  <c r="K55" i="40"/>
  <c r="I55" i="40"/>
  <c r="J55" i="40" s="1"/>
  <c r="L107" i="40" l="1"/>
  <c r="M107" i="40" s="1"/>
  <c r="L114" i="40"/>
  <c r="M114" i="40" s="1"/>
  <c r="M109" i="40"/>
  <c r="L111" i="40"/>
  <c r="M111" i="40" s="1"/>
  <c r="L126" i="40"/>
  <c r="M126" i="40" s="1"/>
  <c r="L132" i="40"/>
  <c r="M132" i="40" s="1"/>
  <c r="L125" i="40"/>
  <c r="M125" i="40" s="1"/>
  <c r="L131" i="40"/>
  <c r="M131" i="40" s="1"/>
  <c r="L130" i="40"/>
  <c r="M130" i="40" s="1"/>
  <c r="L129" i="40"/>
  <c r="M129" i="40" s="1"/>
  <c r="M123" i="40"/>
  <c r="L124" i="40"/>
  <c r="M124" i="40" s="1"/>
  <c r="L119" i="40"/>
  <c r="M119" i="40" s="1"/>
  <c r="L118" i="40"/>
  <c r="M118" i="40" s="1"/>
  <c r="L117" i="40"/>
  <c r="M117" i="40" s="1"/>
  <c r="L116" i="40"/>
  <c r="M116" i="40" s="1"/>
  <c r="L115" i="40"/>
  <c r="M115" i="40" s="1"/>
  <c r="L113" i="40"/>
  <c r="M113" i="40" s="1"/>
  <c r="L112" i="40"/>
  <c r="M112" i="40" s="1"/>
  <c r="L106" i="40"/>
  <c r="M106" i="40" s="1"/>
  <c r="L104" i="40"/>
  <c r="M104" i="40" s="1"/>
  <c r="L103" i="40"/>
  <c r="M103" i="40" s="1"/>
  <c r="L102" i="40"/>
  <c r="M102" i="40" s="1"/>
  <c r="L101" i="40"/>
  <c r="M101" i="40" s="1"/>
  <c r="L100" i="40"/>
  <c r="M100" i="40" s="1"/>
  <c r="L98" i="40"/>
  <c r="M98" i="40" s="1"/>
  <c r="L97" i="40"/>
  <c r="M97" i="40" s="1"/>
  <c r="L96" i="40"/>
  <c r="M96" i="40" s="1"/>
  <c r="L95" i="40"/>
  <c r="M95" i="40" s="1"/>
  <c r="L94" i="40"/>
  <c r="M94" i="40" s="1"/>
  <c r="L93" i="40"/>
  <c r="M93" i="40" s="1"/>
  <c r="L92" i="40"/>
  <c r="M92" i="40" s="1"/>
  <c r="L91" i="40"/>
  <c r="M91" i="40" s="1"/>
  <c r="L90" i="40"/>
  <c r="M90" i="40" s="1"/>
  <c r="L89" i="40"/>
  <c r="M89" i="40" s="1"/>
  <c r="L88" i="40"/>
  <c r="M88" i="40" s="1"/>
  <c r="L55" i="40"/>
  <c r="M55" i="40" s="1"/>
  <c r="L59" i="40"/>
  <c r="M59" i="40" s="1"/>
  <c r="L65" i="40"/>
  <c r="M65" i="40" s="1"/>
  <c r="L67" i="40"/>
  <c r="M67" i="40" s="1"/>
  <c r="L71" i="40"/>
  <c r="M71" i="40" s="1"/>
  <c r="L73" i="40"/>
  <c r="M73" i="40" s="1"/>
  <c r="L79" i="40"/>
  <c r="M79" i="40" s="1"/>
  <c r="L63" i="40"/>
  <c r="M63" i="40" s="1"/>
  <c r="L69" i="40"/>
  <c r="M69" i="40" s="1"/>
  <c r="L75" i="40"/>
  <c r="M75" i="40" s="1"/>
  <c r="L81" i="40"/>
  <c r="M81" i="40" s="1"/>
  <c r="L87" i="40"/>
  <c r="M87" i="40" s="1"/>
  <c r="L56" i="40"/>
  <c r="M56" i="40" s="1"/>
  <c r="M57" i="40"/>
  <c r="L62" i="40"/>
  <c r="M62" i="40" s="1"/>
  <c r="L68" i="40"/>
  <c r="M68" i="40" s="1"/>
  <c r="L74" i="40"/>
  <c r="M74" i="40" s="1"/>
  <c r="L80" i="40"/>
  <c r="M80" i="40" s="1"/>
  <c r="L86" i="40"/>
  <c r="M86" i="40" s="1"/>
  <c r="L60" i="40"/>
  <c r="M60" i="40" s="1"/>
  <c r="L66" i="40"/>
  <c r="M66" i="40" s="1"/>
  <c r="L72" i="40"/>
  <c r="M72" i="40" s="1"/>
  <c r="L78" i="40"/>
  <c r="M78" i="40" s="1"/>
  <c r="L84" i="40"/>
  <c r="M84" i="40" s="1"/>
  <c r="I13" i="40"/>
  <c r="J13" i="40" s="1"/>
  <c r="K13" i="40"/>
  <c r="I14" i="40"/>
  <c r="J14" i="40" s="1"/>
  <c r="K14" i="40"/>
  <c r="L14" i="40" s="1"/>
  <c r="I15" i="40"/>
  <c r="J15" i="40" s="1"/>
  <c r="K15" i="40"/>
  <c r="L15" i="40" s="1"/>
  <c r="I16" i="40"/>
  <c r="J16" i="40" s="1"/>
  <c r="K16" i="40"/>
  <c r="L16" i="40" s="1"/>
  <c r="M16" i="40" s="1"/>
  <c r="I17" i="40"/>
  <c r="J17" i="40" s="1"/>
  <c r="K17" i="40"/>
  <c r="L17" i="40" s="1"/>
  <c r="M17" i="40" s="1"/>
  <c r="I18" i="40"/>
  <c r="J18" i="40" s="1"/>
  <c r="K18" i="40"/>
  <c r="L18" i="40" s="1"/>
  <c r="I19" i="40"/>
  <c r="J19" i="40" s="1"/>
  <c r="K19" i="40"/>
  <c r="L19" i="40" s="1"/>
  <c r="M19" i="40" s="1"/>
  <c r="I20" i="40"/>
  <c r="J20" i="40" s="1"/>
  <c r="K20" i="40"/>
  <c r="L20" i="40" s="1"/>
  <c r="M20" i="40" s="1"/>
  <c r="I21" i="40"/>
  <c r="J21" i="40" s="1"/>
  <c r="K21" i="40"/>
  <c r="L21" i="40" s="1"/>
  <c r="I22" i="40"/>
  <c r="J22" i="40" s="1"/>
  <c r="K22" i="40"/>
  <c r="L22" i="40" s="1"/>
  <c r="I23" i="40"/>
  <c r="J23" i="40" s="1"/>
  <c r="K23" i="40"/>
  <c r="L23" i="40" s="1"/>
  <c r="M23" i="40" s="1"/>
  <c r="I24" i="40"/>
  <c r="J24" i="40" s="1"/>
  <c r="K24" i="40"/>
  <c r="L24" i="40" s="1"/>
  <c r="M24" i="40" s="1"/>
  <c r="I25" i="40"/>
  <c r="J25" i="40" s="1"/>
  <c r="K25" i="40"/>
  <c r="L25" i="40" s="1"/>
  <c r="I26" i="40"/>
  <c r="J26" i="40" s="1"/>
  <c r="K26" i="40"/>
  <c r="L26" i="40" s="1"/>
  <c r="I27" i="40"/>
  <c r="J27" i="40" s="1"/>
  <c r="K27" i="40"/>
  <c r="L27" i="40" s="1"/>
  <c r="M27" i="40" s="1"/>
  <c r="I28" i="40"/>
  <c r="J28" i="40" s="1"/>
  <c r="K28" i="40"/>
  <c r="L28" i="40" s="1"/>
  <c r="M28" i="40" s="1"/>
  <c r="I29" i="40"/>
  <c r="J29" i="40" s="1"/>
  <c r="K29" i="40"/>
  <c r="L29" i="40" s="1"/>
  <c r="M29" i="40" s="1"/>
  <c r="I30" i="40"/>
  <c r="J30" i="40" s="1"/>
  <c r="K30" i="40"/>
  <c r="L30" i="40" s="1"/>
  <c r="I31" i="40"/>
  <c r="J31" i="40" s="1"/>
  <c r="K31" i="40"/>
  <c r="L31" i="40" s="1"/>
  <c r="M31" i="40" s="1"/>
  <c r="I32" i="40"/>
  <c r="J32" i="40" s="1"/>
  <c r="K32" i="40"/>
  <c r="L32" i="40" s="1"/>
  <c r="M32" i="40" s="1"/>
  <c r="I33" i="40"/>
  <c r="J33" i="40" s="1"/>
  <c r="K33" i="40"/>
  <c r="L33" i="40" s="1"/>
  <c r="M33" i="40" s="1"/>
  <c r="I34" i="40"/>
  <c r="J34" i="40" s="1"/>
  <c r="K34" i="40"/>
  <c r="L34" i="40" s="1"/>
  <c r="I35" i="40"/>
  <c r="J35" i="40" s="1"/>
  <c r="K35" i="40"/>
  <c r="L35" i="40" s="1"/>
  <c r="M35" i="40" s="1"/>
  <c r="I36" i="40"/>
  <c r="J36" i="40" s="1"/>
  <c r="K36" i="40"/>
  <c r="L36" i="40" s="1"/>
  <c r="M36" i="40" s="1"/>
  <c r="I37" i="40"/>
  <c r="J37" i="40" s="1"/>
  <c r="K37" i="40"/>
  <c r="L37" i="40" s="1"/>
  <c r="M37" i="40" s="1"/>
  <c r="I38" i="40"/>
  <c r="J38" i="40" s="1"/>
  <c r="K38" i="40"/>
  <c r="L38" i="40" s="1"/>
  <c r="I39" i="40"/>
  <c r="J39" i="40" s="1"/>
  <c r="K39" i="40"/>
  <c r="L39" i="40" s="1"/>
  <c r="I40" i="40"/>
  <c r="J40" i="40" s="1"/>
  <c r="K40" i="40"/>
  <c r="L40" i="40" s="1"/>
  <c r="M40" i="40" s="1"/>
  <c r="I41" i="40"/>
  <c r="J41" i="40" s="1"/>
  <c r="K41" i="40"/>
  <c r="L41" i="40" s="1"/>
  <c r="I42" i="40"/>
  <c r="J42" i="40" s="1"/>
  <c r="K42" i="40"/>
  <c r="L42" i="40" s="1"/>
  <c r="I43" i="40"/>
  <c r="J43" i="40" s="1"/>
  <c r="K43" i="40"/>
  <c r="L43" i="40" s="1"/>
  <c r="M43" i="40" s="1"/>
  <c r="I44" i="40"/>
  <c r="J44" i="40" s="1"/>
  <c r="K44" i="40"/>
  <c r="L44" i="40" s="1"/>
  <c r="M44" i="40" s="1"/>
  <c r="I45" i="40"/>
  <c r="J45" i="40" s="1"/>
  <c r="K45" i="40"/>
  <c r="L45" i="40" s="1"/>
  <c r="I46" i="40"/>
  <c r="J46" i="40" s="1"/>
  <c r="K46" i="40"/>
  <c r="L46" i="40" s="1"/>
  <c r="I47" i="40"/>
  <c r="J47" i="40" s="1"/>
  <c r="K47" i="40"/>
  <c r="L47" i="40" s="1"/>
  <c r="M47" i="40" s="1"/>
  <c r="I48" i="40"/>
  <c r="J48" i="40" s="1"/>
  <c r="K48" i="40"/>
  <c r="L48" i="40" s="1"/>
  <c r="M48" i="40" s="1"/>
  <c r="I49" i="40"/>
  <c r="J49" i="40" s="1"/>
  <c r="K49" i="40"/>
  <c r="L49" i="40" s="1"/>
  <c r="M49" i="40" s="1"/>
  <c r="I50" i="40"/>
  <c r="J50" i="40" s="1"/>
  <c r="K50" i="40"/>
  <c r="L50" i="40" s="1"/>
  <c r="I51" i="40"/>
  <c r="J51" i="40" s="1"/>
  <c r="K51" i="40"/>
  <c r="L51" i="40" s="1"/>
  <c r="M51" i="40" s="1"/>
  <c r="I52" i="40"/>
  <c r="J52" i="40" s="1"/>
  <c r="K52" i="40"/>
  <c r="L52" i="40" s="1"/>
  <c r="M52" i="40" s="1"/>
  <c r="I53" i="40"/>
  <c r="J53" i="40" s="1"/>
  <c r="K53" i="40"/>
  <c r="L53" i="40" s="1"/>
  <c r="I54" i="40"/>
  <c r="J54" i="40" s="1"/>
  <c r="K54" i="40"/>
  <c r="L54" i="40" s="1"/>
  <c r="K12" i="40"/>
  <c r="I12" i="40"/>
  <c r="J12" i="40" s="1"/>
  <c r="K135" i="40" l="1"/>
  <c r="L13" i="40"/>
  <c r="M13" i="40" s="1"/>
  <c r="M25" i="40"/>
  <c r="M39" i="40"/>
  <c r="M53" i="40"/>
  <c r="M45" i="40"/>
  <c r="M41" i="40"/>
  <c r="M21" i="40"/>
  <c r="M15" i="40"/>
  <c r="M54" i="40"/>
  <c r="M50" i="40"/>
  <c r="M46" i="40"/>
  <c r="M42" i="40"/>
  <c r="M38" i="40"/>
  <c r="M34" i="40"/>
  <c r="M30" i="40"/>
  <c r="M26" i="40"/>
  <c r="M22" i="40"/>
  <c r="M18" i="40"/>
  <c r="M14" i="40"/>
  <c r="L12" i="40"/>
  <c r="M12" i="40" s="1"/>
  <c r="M135" i="40" l="1"/>
</calcChain>
</file>

<file path=xl/sharedStrings.xml><?xml version="1.0" encoding="utf-8"?>
<sst xmlns="http://schemas.openxmlformats.org/spreadsheetml/2006/main" count="420" uniqueCount="190">
  <si>
    <t>A</t>
  </si>
  <si>
    <t>B</t>
  </si>
  <si>
    <t>C</t>
  </si>
  <si>
    <t>E</t>
  </si>
  <si>
    <t>I</t>
  </si>
  <si>
    <t>J</t>
  </si>
  <si>
    <t>K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</si>
  <si>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</si>
  <si>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</si>
  <si>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</si>
  <si>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</si>
  <si>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</si>
  <si>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</si>
  <si>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</si>
  <si>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</si>
  <si>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</si>
  <si>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</si>
  <si>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</si>
  <si>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</si>
  <si>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</si>
  <si>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</si>
  <si>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</si>
  <si>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</si>
  <si>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</si>
  <si>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</si>
  <si>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</si>
  <si>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</si>
  <si>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</si>
  <si>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kg</t>
  </si>
  <si>
    <t>H</t>
  </si>
  <si>
    <t>Kokos</t>
  </si>
  <si>
    <t>Paradajky</t>
  </si>
  <si>
    <t>Príloha č. 1C rámcovej dohody - Špecifikácia a cena</t>
  </si>
  <si>
    <t>D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</si>
  <si>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</si>
  <si>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</si>
  <si>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</si>
  <si>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</si>
  <si>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</si>
  <si>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</si>
  <si>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</si>
  <si>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</si>
  <si>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t xml:space="preserve">* nacenenia podľa bodu 13. časti  Súťažných podkladov A.1 Pokyny pre uchádzačov </t>
  </si>
  <si>
    <r>
      <t>Potraviny 2022/01</t>
    </r>
    <r>
      <rPr>
        <b/>
        <sz val="10"/>
        <color rgb="FF0033CC"/>
        <rFont val="Arial"/>
        <family val="2"/>
        <charset val="238"/>
      </rPr>
      <t xml:space="preserve">
</t>
    </r>
    <r>
      <rPr>
        <b/>
        <i/>
        <sz val="10"/>
        <color rgb="FF0066CC"/>
        <rFont val="Arial"/>
        <family val="2"/>
        <charset val="238"/>
      </rPr>
      <t>Časť C - Koreniny</t>
    </r>
  </si>
  <si>
    <t>Časť C - Koreniny</t>
  </si>
  <si>
    <r>
      <t xml:space="preserve">bez DPH (EUR)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</si>
  <si>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Sadzba DPH (%) * 
</t>
    </r>
    <r>
      <rPr>
        <b/>
        <sz val="8"/>
        <color rgb="FFFF0000"/>
        <rFont val="Arial"/>
        <family val="2"/>
        <charset val="238"/>
      </rPr>
      <t>(vyplní uchádzač)</t>
    </r>
  </si>
  <si>
    <t>Bujón</t>
  </si>
  <si>
    <t>údený</t>
  </si>
  <si>
    <t>zeleninový</t>
  </si>
  <si>
    <t>hovädzí</t>
  </si>
  <si>
    <t>slepačí</t>
  </si>
  <si>
    <t>hubový</t>
  </si>
  <si>
    <t>rybací</t>
  </si>
  <si>
    <t>bravčový</t>
  </si>
  <si>
    <t>Horčica</t>
  </si>
  <si>
    <t>plnotučná</t>
  </si>
  <si>
    <t>plnotučná, balenie 20g</t>
  </si>
  <si>
    <t>dijonská</t>
  </si>
  <si>
    <t>kremžská</t>
  </si>
  <si>
    <t>medová</t>
  </si>
  <si>
    <t>Kečup</t>
  </si>
  <si>
    <t>sterilizovaný, jemný</t>
  </si>
  <si>
    <t>sterilizovaný, sladký</t>
  </si>
  <si>
    <t>jemný, balenie 30g</t>
  </si>
  <si>
    <t>sterilizovaný, ostrý</t>
  </si>
  <si>
    <t>strúhaný</t>
  </si>
  <si>
    <t>Korenie</t>
  </si>
  <si>
    <t>grilovacie</t>
  </si>
  <si>
    <t>gulášové</t>
  </si>
  <si>
    <t>provensálske</t>
  </si>
  <si>
    <t>hubové</t>
  </si>
  <si>
    <t>perníkové</t>
  </si>
  <si>
    <t>čierne celé</t>
  </si>
  <si>
    <t>čierne mleté</t>
  </si>
  <si>
    <t>biele mleté</t>
  </si>
  <si>
    <t>nové celé</t>
  </si>
  <si>
    <t>paprika mletá údená</t>
  </si>
  <si>
    <t>paprika mletá červená štipľavá</t>
  </si>
  <si>
    <t>paprika mletá červená sladká</t>
  </si>
  <si>
    <t>rasca celá</t>
  </si>
  <si>
    <t>rasca mletá</t>
  </si>
  <si>
    <t>rasca drvená</t>
  </si>
  <si>
    <t>rasca rímska</t>
  </si>
  <si>
    <t>škorica celá</t>
  </si>
  <si>
    <t>škorica mletá</t>
  </si>
  <si>
    <t>badyán celý</t>
  </si>
  <si>
    <t>bazalka sušená, drvená</t>
  </si>
  <si>
    <t>bobkový list</t>
  </si>
  <si>
    <t>klinčeky celé</t>
  </si>
  <si>
    <t>koriander mletý</t>
  </si>
  <si>
    <t>kôpor sušený, drvený</t>
  </si>
  <si>
    <t>kurkuma mletá</t>
  </si>
  <si>
    <t>majoránka</t>
  </si>
  <si>
    <t>muškátový kvet mletý</t>
  </si>
  <si>
    <t>pažítka</t>
  </si>
  <si>
    <t>petržlenová vňať sušená, drvená</t>
  </si>
  <si>
    <t>rozmarín drvený</t>
  </si>
  <si>
    <t>chilli, mleté</t>
  </si>
  <si>
    <t>gyros</t>
  </si>
  <si>
    <t>tzatziky</t>
  </si>
  <si>
    <t>živánka</t>
  </si>
  <si>
    <t>pizza</t>
  </si>
  <si>
    <t>čína</t>
  </si>
  <si>
    <t>sezam semiačka</t>
  </si>
  <si>
    <t>citronová kôra mletá</t>
  </si>
  <si>
    <t>varené víno</t>
  </si>
  <si>
    <t>pečené kura</t>
  </si>
  <si>
    <t>na kuracie mäso</t>
  </si>
  <si>
    <t>na bravčové mäso</t>
  </si>
  <si>
    <t>na hovädzie mäso</t>
  </si>
  <si>
    <t>na mleté mäso</t>
  </si>
  <si>
    <t>na divinu</t>
  </si>
  <si>
    <t>na steaky</t>
  </si>
  <si>
    <t>na ryby</t>
  </si>
  <si>
    <t>na zemiaky</t>
  </si>
  <si>
    <t>na grilovanú zeleninu</t>
  </si>
  <si>
    <t xml:space="preserve">na šaláty </t>
  </si>
  <si>
    <t>cesnak granulovaný</t>
  </si>
  <si>
    <t>cesnak pasta sterilizovaná</t>
  </si>
  <si>
    <t>zázvor mletý</t>
  </si>
  <si>
    <t>zázvor pasta</t>
  </si>
  <si>
    <t>kari</t>
  </si>
  <si>
    <t>kari pasta</t>
  </si>
  <si>
    <t>Mak</t>
  </si>
  <si>
    <t>modrý celý, nemletý</t>
  </si>
  <si>
    <t>modrý mletý</t>
  </si>
  <si>
    <t>Ocot</t>
  </si>
  <si>
    <t>liehový, kvasný, 8%</t>
  </si>
  <si>
    <t>l</t>
  </si>
  <si>
    <t>vínny</t>
  </si>
  <si>
    <t>jablkový</t>
  </si>
  <si>
    <t>balzamikový</t>
  </si>
  <si>
    <t xml:space="preserve">Ocot </t>
  </si>
  <si>
    <t xml:space="preserve">ryžový </t>
  </si>
  <si>
    <t>Omáčka</t>
  </si>
  <si>
    <t xml:space="preserve">chilli </t>
  </si>
  <si>
    <t>chilli thajská</t>
  </si>
  <si>
    <t xml:space="preserve">Omáčka </t>
  </si>
  <si>
    <t>chilli sladká</t>
  </si>
  <si>
    <t>worchestrova</t>
  </si>
  <si>
    <t>sójová</t>
  </si>
  <si>
    <t>syrová</t>
  </si>
  <si>
    <t>mexická</t>
  </si>
  <si>
    <t>hubová</t>
  </si>
  <si>
    <t>hríbová</t>
  </si>
  <si>
    <t>šípková</t>
  </si>
  <si>
    <t>boloňská</t>
  </si>
  <si>
    <t xml:space="preserve"> príchuť chilli con carne</t>
  </si>
  <si>
    <t xml:space="preserve"> príchuť čína</t>
  </si>
  <si>
    <t>príchuť sladká a kyslá</t>
  </si>
  <si>
    <t>sardelová pasta</t>
  </si>
  <si>
    <t>balzamikový krém</t>
  </si>
  <si>
    <t>Orechy</t>
  </si>
  <si>
    <t>vlašské, mleté</t>
  </si>
  <si>
    <t>Papriková pasta</t>
  </si>
  <si>
    <t>ajvar z pečenej papriky</t>
  </si>
  <si>
    <t>sušené</t>
  </si>
  <si>
    <t>lúpané, krájané</t>
  </si>
  <si>
    <t>lúpané</t>
  </si>
  <si>
    <t>drvené</t>
  </si>
  <si>
    <t>Paradajkový pretlak</t>
  </si>
  <si>
    <t>koncentrát</t>
  </si>
  <si>
    <t>sterilizovaný</t>
  </si>
  <si>
    <t xml:space="preserve">Polievka </t>
  </si>
  <si>
    <t>francúzska instantná</t>
  </si>
  <si>
    <t>Polievka</t>
  </si>
  <si>
    <t>brokolicová krémová, instantná</t>
  </si>
  <si>
    <t>minestrone instantná</t>
  </si>
  <si>
    <t>držková instantná</t>
  </si>
  <si>
    <t>šampiňónová instantná</t>
  </si>
  <si>
    <t>gulášová instantná</t>
  </si>
  <si>
    <t>kukuričná instantná</t>
  </si>
  <si>
    <t>Polievkové korenie</t>
  </si>
  <si>
    <t>tekuté</t>
  </si>
  <si>
    <t>Prísada do jedla</t>
  </si>
  <si>
    <t>zmes sušenej zeleniny a korenia</t>
  </si>
  <si>
    <t>Soľ</t>
  </si>
  <si>
    <t>jedlá, varená, jódovaná</t>
  </si>
  <si>
    <t>morská</t>
  </si>
  <si>
    <t xml:space="preserve">Základ </t>
  </si>
  <si>
    <t>základ na guláš</t>
  </si>
  <si>
    <t>základ na chilli con carne</t>
  </si>
  <si>
    <t xml:space="preserve"> základ na kung pao</t>
  </si>
  <si>
    <t>šanghaj</t>
  </si>
  <si>
    <t>Zmes maková</t>
  </si>
  <si>
    <t>na prípravu múčnikov</t>
  </si>
  <si>
    <t>Zmes orechová</t>
  </si>
  <si>
    <t>Želatína</t>
  </si>
  <si>
    <t>v prášku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</si>
</sst>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33CC"/>
      <name val="Arial"/>
      <family val="2"/>
      <charset val="238"/>
    </font>
    <font>
      <b/>
      <i/>
      <sz val="10"/>
      <color rgb="FF0066CC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9" borderId="15" applyNumberFormat="0" applyFont="0" applyAlignment="0" applyProtection="0"/>
  </cellStyleXfs>
  <cellXfs count="94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/>
    <xf numFmtId="4" fontId="12" fillId="0" borderId="0" xfId="0" applyNumberFormat="1" applyFont="1" applyFill="1" applyBorder="1" applyAlignment="1">
      <alignment horizontal="right" vertical="center"/>
    </xf>
    <xf numFmtId="1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right" vertical="center"/>
    </xf>
    <xf numFmtId="4" fontId="12" fillId="0" borderId="24" xfId="0" applyNumberFormat="1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9" fontId="15" fillId="0" borderId="11" xfId="0" applyNumberFormat="1" applyFont="1" applyFill="1" applyBorder="1" applyAlignment="1">
      <alignment horizontal="center" vertical="center" wrapText="1"/>
    </xf>
    <xf numFmtId="9" fontId="12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/>
    </xf>
    <xf numFmtId="164" fontId="12" fillId="0" borderId="11" xfId="0" applyNumberFormat="1" applyFont="1" applyBorder="1" applyAlignment="1">
      <alignment horizontal="right" vertical="center"/>
    </xf>
  </cellXfs>
  <cellStyles count="2"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FBE5D6"/>
      <color rgb="FF0066CC"/>
      <color rgb="FF0033CC"/>
      <color rgb="FFFF00FF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8"/>
  <sheetViews>
    <sheetView tabSelected="1" zoomScaleNormal="100" zoomScaleSheetLayoutView="59" workbookViewId="0">
      <selection activeCell="T12" sqref="T12"/>
    </sheetView>
  </sheetViews>
  <sheetFormatPr defaultColWidth="9.140625" defaultRowHeight="15" x14ac:dyDescent="0.25"/>
  <cols>
    <col min="1" max="1" width="4" style="5" customWidth="1"/>
    <col min="2" max="2" width="21.28515625" style="6" customWidth="1"/>
    <col min="3" max="3" width="44.85546875" style="6" customWidth="1"/>
    <col min="4" max="5" width="9.42578125" style="6" customWidth="1"/>
    <col min="6" max="6" width="2.5703125" style="5" customWidth="1"/>
    <col min="7" max="7" width="12.5703125" style="3" customWidth="1"/>
    <col min="8" max="8" width="9.140625" style="2" customWidth="1"/>
    <col min="9" max="9" width="9.140625" style="3" customWidth="1"/>
    <col min="10" max="10" width="11.7109375" style="3" customWidth="1"/>
    <col min="11" max="11" width="14" style="3" customWidth="1"/>
    <col min="12" max="12" width="9.140625" style="3" customWidth="1"/>
    <col min="13" max="13" width="17.42578125" style="3" customWidth="1"/>
    <col min="14" max="14" width="3.7109375" style="5" customWidth="1"/>
    <col min="15" max="15" width="30.28515625" style="6" customWidth="1"/>
    <col min="16" max="16" width="5" style="5" customWidth="1"/>
    <col min="17" max="16384" width="9.140625" style="5"/>
  </cols>
  <sheetData>
    <row r="1" spans="1:18" x14ac:dyDescent="0.25">
      <c r="A1" s="70" t="s">
        <v>18</v>
      </c>
      <c r="B1" s="70"/>
      <c r="C1" s="71" t="s">
        <v>19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"/>
    </row>
    <row r="2" spans="1:18" ht="30" customHeight="1" x14ac:dyDescent="0.25">
      <c r="A2" s="71" t="s">
        <v>20</v>
      </c>
      <c r="B2" s="71"/>
      <c r="C2" s="72" t="s">
        <v>43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</row>
    <row r="3" spans="1:18" s="49" customFormat="1" ht="30" customHeight="1" x14ac:dyDescent="0.25">
      <c r="A3" s="71" t="s">
        <v>24</v>
      </c>
      <c r="B3" s="71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48"/>
    </row>
    <row r="4" spans="1:18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"/>
    </row>
    <row r="5" spans="1:18" ht="15" customHeight="1" x14ac:dyDescent="0.25">
      <c r="A5" s="85" t="s">
        <v>32</v>
      </c>
      <c r="B5" s="86"/>
      <c r="C5" s="86"/>
      <c r="D5" s="86"/>
      <c r="E5" s="86"/>
      <c r="F5" s="87"/>
      <c r="G5" s="91" t="s">
        <v>42</v>
      </c>
      <c r="H5" s="91"/>
      <c r="I5" s="91"/>
      <c r="J5" s="91"/>
      <c r="K5" s="91"/>
      <c r="L5" s="91"/>
      <c r="M5" s="91"/>
      <c r="N5" s="91"/>
      <c r="O5" s="91"/>
      <c r="P5" s="7"/>
    </row>
    <row r="6" spans="1:18" ht="21" customHeight="1" x14ac:dyDescent="0.25">
      <c r="A6" s="88"/>
      <c r="B6" s="89"/>
      <c r="C6" s="89"/>
      <c r="D6" s="89"/>
      <c r="E6" s="89"/>
      <c r="F6" s="90"/>
      <c r="G6" s="91"/>
      <c r="H6" s="91"/>
      <c r="I6" s="91"/>
      <c r="J6" s="91"/>
      <c r="K6" s="91"/>
      <c r="L6" s="91"/>
      <c r="M6" s="91"/>
      <c r="N6" s="91"/>
      <c r="O6" s="91"/>
      <c r="P6" s="7"/>
    </row>
    <row r="7" spans="1:18" x14ac:dyDescent="0.25">
      <c r="A7" s="13"/>
      <c r="B7" s="13"/>
      <c r="C7" s="13"/>
      <c r="D7" s="13"/>
      <c r="E7" s="13"/>
      <c r="F7" s="7"/>
      <c r="G7" s="14"/>
      <c r="H7" s="14"/>
      <c r="I7" s="14"/>
      <c r="J7" s="14"/>
      <c r="K7" s="14"/>
      <c r="L7" s="14"/>
      <c r="M7" s="14"/>
      <c r="N7" s="1"/>
      <c r="O7" s="4"/>
      <c r="P7" s="7"/>
    </row>
    <row r="8" spans="1:18" s="25" customFormat="1" ht="12.75" x14ac:dyDescent="0.2">
      <c r="A8" s="20" t="s">
        <v>0</v>
      </c>
      <c r="B8" s="20" t="s">
        <v>1</v>
      </c>
      <c r="C8" s="21" t="s">
        <v>2</v>
      </c>
      <c r="D8" s="21" t="s">
        <v>33</v>
      </c>
      <c r="E8" s="21" t="s">
        <v>3</v>
      </c>
      <c r="F8" s="15"/>
      <c r="G8" s="23" t="s">
        <v>34</v>
      </c>
      <c r="H8" s="22" t="s">
        <v>29</v>
      </c>
      <c r="I8" s="23" t="s">
        <v>4</v>
      </c>
      <c r="J8" s="22" t="s">
        <v>5</v>
      </c>
      <c r="K8" s="23" t="s">
        <v>6</v>
      </c>
      <c r="L8" s="22" t="s">
        <v>35</v>
      </c>
      <c r="M8" s="23" t="s">
        <v>7</v>
      </c>
      <c r="N8" s="40"/>
      <c r="O8" s="24" t="s">
        <v>36</v>
      </c>
      <c r="P8" s="41"/>
      <c r="Q8" s="39"/>
      <c r="R8" s="58"/>
    </row>
    <row r="9" spans="1:18" s="19" customFormat="1" ht="30" customHeight="1" x14ac:dyDescent="0.25">
      <c r="A9" s="79" t="s">
        <v>44</v>
      </c>
      <c r="B9" s="80"/>
      <c r="C9" s="80"/>
      <c r="D9" s="80"/>
      <c r="E9" s="81"/>
      <c r="F9" s="16"/>
      <c r="G9" s="82" t="s">
        <v>8</v>
      </c>
      <c r="H9" s="83"/>
      <c r="I9" s="83"/>
      <c r="J9" s="84"/>
      <c r="K9" s="82" t="s">
        <v>9</v>
      </c>
      <c r="L9" s="83"/>
      <c r="M9" s="84"/>
      <c r="N9" s="16"/>
      <c r="O9" s="50" t="s">
        <v>23</v>
      </c>
      <c r="P9" s="16"/>
    </row>
    <row r="10" spans="1:18" s="19" customFormat="1" ht="60.75" x14ac:dyDescent="0.25">
      <c r="A10" s="26" t="s">
        <v>17</v>
      </c>
      <c r="B10" s="29" t="s">
        <v>13</v>
      </c>
      <c r="C10" s="29" t="s">
        <v>14</v>
      </c>
      <c r="D10" s="29" t="s">
        <v>26</v>
      </c>
      <c r="E10" s="29" t="s">
        <v>27</v>
      </c>
      <c r="F10" s="16"/>
      <c r="G10" s="31" t="s">
        <v>45</v>
      </c>
      <c r="H10" s="32" t="s">
        <v>46</v>
      </c>
      <c r="I10" s="33" t="s">
        <v>11</v>
      </c>
      <c r="J10" s="33" t="s">
        <v>12</v>
      </c>
      <c r="K10" s="33" t="s">
        <v>10</v>
      </c>
      <c r="L10" s="33" t="s">
        <v>11</v>
      </c>
      <c r="M10" s="33" t="s">
        <v>12</v>
      </c>
      <c r="N10" s="16"/>
      <c r="O10" s="34" t="s">
        <v>25</v>
      </c>
      <c r="P10" s="16"/>
    </row>
    <row r="11" spans="1:18" s="17" customFormat="1" ht="12.75" x14ac:dyDescent="0.2">
      <c r="A11" s="27" t="s">
        <v>0</v>
      </c>
      <c r="B11" s="27" t="s">
        <v>1</v>
      </c>
      <c r="C11" s="28" t="s">
        <v>2</v>
      </c>
      <c r="D11" s="21" t="s">
        <v>33</v>
      </c>
      <c r="E11" s="21" t="s">
        <v>3</v>
      </c>
      <c r="F11" s="15"/>
      <c r="G11" s="23" t="s">
        <v>34</v>
      </c>
      <c r="H11" s="22" t="s">
        <v>29</v>
      </c>
      <c r="I11" s="30" t="s">
        <v>37</v>
      </c>
      <c r="J11" s="30" t="s">
        <v>38</v>
      </c>
      <c r="K11" s="30" t="s">
        <v>39</v>
      </c>
      <c r="L11" s="30" t="s">
        <v>40</v>
      </c>
      <c r="M11" s="37" t="s">
        <v>41</v>
      </c>
      <c r="N11" s="40"/>
      <c r="O11" s="24" t="s">
        <v>36</v>
      </c>
      <c r="P11" s="41"/>
      <c r="Q11" s="38"/>
    </row>
    <row r="12" spans="1:18" s="45" customFormat="1" ht="15" customHeight="1" x14ac:dyDescent="0.2">
      <c r="A12" s="44">
        <v>1</v>
      </c>
      <c r="B12" s="68" t="s">
        <v>47</v>
      </c>
      <c r="C12" s="61" t="s">
        <v>48</v>
      </c>
      <c r="D12" s="61" t="s">
        <v>28</v>
      </c>
      <c r="E12" s="61">
        <v>20</v>
      </c>
      <c r="G12" s="92"/>
      <c r="H12" s="46"/>
      <c r="I12" s="93">
        <f>G12/100*H12</f>
        <v>0</v>
      </c>
      <c r="J12" s="93">
        <f>G12+I12</f>
        <v>0</v>
      </c>
      <c r="K12" s="47">
        <f>E12*G12</f>
        <v>0</v>
      </c>
      <c r="L12" s="47">
        <f>K12/100*H12</f>
        <v>0</v>
      </c>
      <c r="M12" s="47">
        <f>K12+L12</f>
        <v>0</v>
      </c>
      <c r="O12" s="42"/>
    </row>
    <row r="13" spans="1:18" s="45" customFormat="1" ht="15" customHeight="1" x14ac:dyDescent="0.2">
      <c r="A13" s="44">
        <v>2</v>
      </c>
      <c r="B13" s="68" t="s">
        <v>47</v>
      </c>
      <c r="C13" s="61" t="s">
        <v>49</v>
      </c>
      <c r="D13" s="61" t="s">
        <v>28</v>
      </c>
      <c r="E13" s="61">
        <v>20</v>
      </c>
      <c r="G13" s="92"/>
      <c r="H13" s="46"/>
      <c r="I13" s="93">
        <f t="shared" ref="I13:I54" si="0">G13/100*H13</f>
        <v>0</v>
      </c>
      <c r="J13" s="93">
        <f t="shared" ref="J13:J54" si="1">G13+I13</f>
        <v>0</v>
      </c>
      <c r="K13" s="47">
        <f t="shared" ref="K13:K54" si="2">E13*G13</f>
        <v>0</v>
      </c>
      <c r="L13" s="47">
        <f t="shared" ref="L13:L54" si="3">K13/100*H13</f>
        <v>0</v>
      </c>
      <c r="M13" s="47">
        <f t="shared" ref="M13:M54" si="4">K13+L13</f>
        <v>0</v>
      </c>
      <c r="O13" s="42"/>
    </row>
    <row r="14" spans="1:18" s="45" customFormat="1" ht="15" customHeight="1" x14ac:dyDescent="0.2">
      <c r="A14" s="44">
        <v>3</v>
      </c>
      <c r="B14" s="68" t="s">
        <v>47</v>
      </c>
      <c r="C14" s="61" t="s">
        <v>50</v>
      </c>
      <c r="D14" s="61" t="s">
        <v>28</v>
      </c>
      <c r="E14" s="61">
        <v>20</v>
      </c>
      <c r="G14" s="92"/>
      <c r="H14" s="46"/>
      <c r="I14" s="93">
        <f t="shared" si="0"/>
        <v>0</v>
      </c>
      <c r="J14" s="93">
        <f t="shared" si="1"/>
        <v>0</v>
      </c>
      <c r="K14" s="47">
        <f t="shared" si="2"/>
        <v>0</v>
      </c>
      <c r="L14" s="47">
        <f t="shared" si="3"/>
        <v>0</v>
      </c>
      <c r="M14" s="47">
        <f t="shared" si="4"/>
        <v>0</v>
      </c>
      <c r="O14" s="42"/>
    </row>
    <row r="15" spans="1:18" s="45" customFormat="1" ht="15" customHeight="1" x14ac:dyDescent="0.2">
      <c r="A15" s="44">
        <v>4</v>
      </c>
      <c r="B15" s="68" t="s">
        <v>47</v>
      </c>
      <c r="C15" s="62" t="s">
        <v>51</v>
      </c>
      <c r="D15" s="61" t="s">
        <v>28</v>
      </c>
      <c r="E15" s="61">
        <v>20</v>
      </c>
      <c r="G15" s="92"/>
      <c r="H15" s="46"/>
      <c r="I15" s="93">
        <f t="shared" si="0"/>
        <v>0</v>
      </c>
      <c r="J15" s="93">
        <f t="shared" si="1"/>
        <v>0</v>
      </c>
      <c r="K15" s="47">
        <f t="shared" si="2"/>
        <v>0</v>
      </c>
      <c r="L15" s="47">
        <f t="shared" si="3"/>
        <v>0</v>
      </c>
      <c r="M15" s="47">
        <f t="shared" si="4"/>
        <v>0</v>
      </c>
      <c r="O15" s="42"/>
    </row>
    <row r="16" spans="1:18" s="45" customFormat="1" ht="15" customHeight="1" x14ac:dyDescent="0.2">
      <c r="A16" s="44">
        <v>5</v>
      </c>
      <c r="B16" s="68" t="s">
        <v>47</v>
      </c>
      <c r="C16" s="61" t="s">
        <v>52</v>
      </c>
      <c r="D16" s="61" t="s">
        <v>28</v>
      </c>
      <c r="E16" s="61">
        <v>20</v>
      </c>
      <c r="G16" s="92"/>
      <c r="H16" s="46"/>
      <c r="I16" s="93">
        <f t="shared" si="0"/>
        <v>0</v>
      </c>
      <c r="J16" s="93">
        <f t="shared" si="1"/>
        <v>0</v>
      </c>
      <c r="K16" s="47">
        <f t="shared" si="2"/>
        <v>0</v>
      </c>
      <c r="L16" s="47">
        <f t="shared" si="3"/>
        <v>0</v>
      </c>
      <c r="M16" s="47">
        <f t="shared" si="4"/>
        <v>0</v>
      </c>
      <c r="O16" s="42"/>
    </row>
    <row r="17" spans="1:15" s="45" customFormat="1" ht="15" customHeight="1" x14ac:dyDescent="0.2">
      <c r="A17" s="44">
        <v>6</v>
      </c>
      <c r="B17" s="68" t="s">
        <v>47</v>
      </c>
      <c r="C17" s="61" t="s">
        <v>53</v>
      </c>
      <c r="D17" s="61" t="s">
        <v>28</v>
      </c>
      <c r="E17" s="61">
        <v>20</v>
      </c>
      <c r="G17" s="92"/>
      <c r="H17" s="46"/>
      <c r="I17" s="93">
        <f t="shared" si="0"/>
        <v>0</v>
      </c>
      <c r="J17" s="93">
        <f t="shared" si="1"/>
        <v>0</v>
      </c>
      <c r="K17" s="47">
        <f t="shared" si="2"/>
        <v>0</v>
      </c>
      <c r="L17" s="47">
        <f t="shared" si="3"/>
        <v>0</v>
      </c>
      <c r="M17" s="47">
        <f t="shared" si="4"/>
        <v>0</v>
      </c>
      <c r="O17" s="42"/>
    </row>
    <row r="18" spans="1:15" s="45" customFormat="1" ht="15" customHeight="1" x14ac:dyDescent="0.2">
      <c r="A18" s="44">
        <v>7</v>
      </c>
      <c r="B18" s="68" t="s">
        <v>47</v>
      </c>
      <c r="C18" s="61" t="s">
        <v>54</v>
      </c>
      <c r="D18" s="61" t="s">
        <v>28</v>
      </c>
      <c r="E18" s="61">
        <v>20</v>
      </c>
      <c r="G18" s="92"/>
      <c r="H18" s="46"/>
      <c r="I18" s="93">
        <f t="shared" si="0"/>
        <v>0</v>
      </c>
      <c r="J18" s="93">
        <f t="shared" si="1"/>
        <v>0</v>
      </c>
      <c r="K18" s="47">
        <f t="shared" si="2"/>
        <v>0</v>
      </c>
      <c r="L18" s="47">
        <f t="shared" si="3"/>
        <v>0</v>
      </c>
      <c r="M18" s="47">
        <f t="shared" si="4"/>
        <v>0</v>
      </c>
      <c r="O18" s="42"/>
    </row>
    <row r="19" spans="1:15" s="45" customFormat="1" ht="15" customHeight="1" x14ac:dyDescent="0.2">
      <c r="A19" s="44">
        <v>8</v>
      </c>
      <c r="B19" s="69" t="s">
        <v>55</v>
      </c>
      <c r="C19" s="63" t="s">
        <v>56</v>
      </c>
      <c r="D19" s="63" t="s">
        <v>28</v>
      </c>
      <c r="E19" s="63">
        <v>20</v>
      </c>
      <c r="G19" s="92"/>
      <c r="H19" s="46"/>
      <c r="I19" s="93">
        <f t="shared" si="0"/>
        <v>0</v>
      </c>
      <c r="J19" s="93">
        <f t="shared" si="1"/>
        <v>0</v>
      </c>
      <c r="K19" s="47">
        <f t="shared" si="2"/>
        <v>0</v>
      </c>
      <c r="L19" s="47">
        <f t="shared" si="3"/>
        <v>0</v>
      </c>
      <c r="M19" s="47">
        <f t="shared" si="4"/>
        <v>0</v>
      </c>
      <c r="O19" s="42"/>
    </row>
    <row r="20" spans="1:15" s="45" customFormat="1" ht="15" customHeight="1" x14ac:dyDescent="0.2">
      <c r="A20" s="44">
        <v>9</v>
      </c>
      <c r="B20" s="69" t="s">
        <v>55</v>
      </c>
      <c r="C20" s="64" t="s">
        <v>57</v>
      </c>
      <c r="D20" s="63" t="s">
        <v>28</v>
      </c>
      <c r="E20" s="63">
        <v>20</v>
      </c>
      <c r="G20" s="92"/>
      <c r="H20" s="46"/>
      <c r="I20" s="93">
        <f t="shared" si="0"/>
        <v>0</v>
      </c>
      <c r="J20" s="93">
        <f t="shared" si="1"/>
        <v>0</v>
      </c>
      <c r="K20" s="47">
        <f t="shared" si="2"/>
        <v>0</v>
      </c>
      <c r="L20" s="47">
        <f t="shared" si="3"/>
        <v>0</v>
      </c>
      <c r="M20" s="47">
        <f t="shared" si="4"/>
        <v>0</v>
      </c>
      <c r="O20" s="42"/>
    </row>
    <row r="21" spans="1:15" s="45" customFormat="1" ht="15" customHeight="1" x14ac:dyDescent="0.2">
      <c r="A21" s="44">
        <v>10</v>
      </c>
      <c r="B21" s="69" t="s">
        <v>55</v>
      </c>
      <c r="C21" s="63" t="s">
        <v>58</v>
      </c>
      <c r="D21" s="63" t="s">
        <v>28</v>
      </c>
      <c r="E21" s="63">
        <v>20</v>
      </c>
      <c r="G21" s="92"/>
      <c r="H21" s="46"/>
      <c r="I21" s="93">
        <f t="shared" si="0"/>
        <v>0</v>
      </c>
      <c r="J21" s="93">
        <f t="shared" si="1"/>
        <v>0</v>
      </c>
      <c r="K21" s="47">
        <f t="shared" si="2"/>
        <v>0</v>
      </c>
      <c r="L21" s="47">
        <f t="shared" si="3"/>
        <v>0</v>
      </c>
      <c r="M21" s="47">
        <f t="shared" si="4"/>
        <v>0</v>
      </c>
      <c r="O21" s="42"/>
    </row>
    <row r="22" spans="1:15" s="45" customFormat="1" ht="15" customHeight="1" x14ac:dyDescent="0.2">
      <c r="A22" s="44">
        <v>11</v>
      </c>
      <c r="B22" s="69" t="s">
        <v>55</v>
      </c>
      <c r="C22" s="63" t="s">
        <v>59</v>
      </c>
      <c r="D22" s="63" t="s">
        <v>28</v>
      </c>
      <c r="E22" s="63">
        <v>20</v>
      </c>
      <c r="G22" s="92"/>
      <c r="H22" s="46"/>
      <c r="I22" s="93">
        <f t="shared" si="0"/>
        <v>0</v>
      </c>
      <c r="J22" s="93">
        <f t="shared" si="1"/>
        <v>0</v>
      </c>
      <c r="K22" s="47">
        <f t="shared" si="2"/>
        <v>0</v>
      </c>
      <c r="L22" s="47">
        <f t="shared" si="3"/>
        <v>0</v>
      </c>
      <c r="M22" s="47">
        <f t="shared" si="4"/>
        <v>0</v>
      </c>
      <c r="O22" s="42"/>
    </row>
    <row r="23" spans="1:15" s="45" customFormat="1" ht="15" customHeight="1" x14ac:dyDescent="0.2">
      <c r="A23" s="44">
        <v>12</v>
      </c>
      <c r="B23" s="69" t="s">
        <v>55</v>
      </c>
      <c r="C23" s="63" t="s">
        <v>60</v>
      </c>
      <c r="D23" s="63" t="s">
        <v>28</v>
      </c>
      <c r="E23" s="63">
        <v>20</v>
      </c>
      <c r="G23" s="92"/>
      <c r="H23" s="46"/>
      <c r="I23" s="93">
        <f t="shared" si="0"/>
        <v>0</v>
      </c>
      <c r="J23" s="93">
        <f t="shared" si="1"/>
        <v>0</v>
      </c>
      <c r="K23" s="47">
        <f t="shared" si="2"/>
        <v>0</v>
      </c>
      <c r="L23" s="47">
        <f t="shared" si="3"/>
        <v>0</v>
      </c>
      <c r="M23" s="47">
        <f t="shared" si="4"/>
        <v>0</v>
      </c>
      <c r="O23" s="42"/>
    </row>
    <row r="24" spans="1:15" s="45" customFormat="1" ht="15" customHeight="1" x14ac:dyDescent="0.2">
      <c r="A24" s="44">
        <v>13</v>
      </c>
      <c r="B24" s="68" t="s">
        <v>61</v>
      </c>
      <c r="C24" s="61" t="s">
        <v>62</v>
      </c>
      <c r="D24" s="61" t="s">
        <v>28</v>
      </c>
      <c r="E24" s="61">
        <v>20</v>
      </c>
      <c r="G24" s="92"/>
      <c r="H24" s="46"/>
      <c r="I24" s="93">
        <f t="shared" si="0"/>
        <v>0</v>
      </c>
      <c r="J24" s="93">
        <f t="shared" si="1"/>
        <v>0</v>
      </c>
      <c r="K24" s="47">
        <f t="shared" si="2"/>
        <v>0</v>
      </c>
      <c r="L24" s="47">
        <f t="shared" si="3"/>
        <v>0</v>
      </c>
      <c r="M24" s="47">
        <f t="shared" si="4"/>
        <v>0</v>
      </c>
      <c r="O24" s="42"/>
    </row>
    <row r="25" spans="1:15" s="45" customFormat="1" ht="15" customHeight="1" x14ac:dyDescent="0.2">
      <c r="A25" s="44">
        <v>14</v>
      </c>
      <c r="B25" s="68" t="s">
        <v>61</v>
      </c>
      <c r="C25" s="61" t="s">
        <v>63</v>
      </c>
      <c r="D25" s="61" t="s">
        <v>28</v>
      </c>
      <c r="E25" s="61">
        <v>20</v>
      </c>
      <c r="G25" s="92"/>
      <c r="H25" s="46"/>
      <c r="I25" s="93">
        <f t="shared" si="0"/>
        <v>0</v>
      </c>
      <c r="J25" s="93">
        <f t="shared" si="1"/>
        <v>0</v>
      </c>
      <c r="K25" s="47">
        <f t="shared" si="2"/>
        <v>0</v>
      </c>
      <c r="L25" s="47">
        <f t="shared" si="3"/>
        <v>0</v>
      </c>
      <c r="M25" s="47">
        <f t="shared" si="4"/>
        <v>0</v>
      </c>
      <c r="O25" s="42"/>
    </row>
    <row r="26" spans="1:15" s="45" customFormat="1" ht="15" customHeight="1" x14ac:dyDescent="0.2">
      <c r="A26" s="44">
        <v>15</v>
      </c>
      <c r="B26" s="68" t="s">
        <v>61</v>
      </c>
      <c r="C26" s="63" t="s">
        <v>64</v>
      </c>
      <c r="D26" s="61" t="s">
        <v>28</v>
      </c>
      <c r="E26" s="61">
        <v>20</v>
      </c>
      <c r="G26" s="92"/>
      <c r="H26" s="46"/>
      <c r="I26" s="93">
        <f t="shared" si="0"/>
        <v>0</v>
      </c>
      <c r="J26" s="93">
        <f t="shared" si="1"/>
        <v>0</v>
      </c>
      <c r="K26" s="47">
        <f t="shared" si="2"/>
        <v>0</v>
      </c>
      <c r="L26" s="47">
        <f t="shared" si="3"/>
        <v>0</v>
      </c>
      <c r="M26" s="47">
        <f t="shared" si="4"/>
        <v>0</v>
      </c>
      <c r="O26" s="42"/>
    </row>
    <row r="27" spans="1:15" s="45" customFormat="1" ht="15" customHeight="1" x14ac:dyDescent="0.2">
      <c r="A27" s="44">
        <v>16</v>
      </c>
      <c r="B27" s="68" t="s">
        <v>61</v>
      </c>
      <c r="C27" s="61" t="s">
        <v>65</v>
      </c>
      <c r="D27" s="61" t="s">
        <v>28</v>
      </c>
      <c r="E27" s="61">
        <v>20</v>
      </c>
      <c r="G27" s="92"/>
      <c r="H27" s="46"/>
      <c r="I27" s="93">
        <f t="shared" si="0"/>
        <v>0</v>
      </c>
      <c r="J27" s="93">
        <f t="shared" si="1"/>
        <v>0</v>
      </c>
      <c r="K27" s="47">
        <f t="shared" si="2"/>
        <v>0</v>
      </c>
      <c r="L27" s="47">
        <f t="shared" si="3"/>
        <v>0</v>
      </c>
      <c r="M27" s="47">
        <f t="shared" si="4"/>
        <v>0</v>
      </c>
      <c r="O27" s="42"/>
    </row>
    <row r="28" spans="1:15" s="45" customFormat="1" ht="15" customHeight="1" x14ac:dyDescent="0.2">
      <c r="A28" s="44">
        <v>17</v>
      </c>
      <c r="B28" s="68" t="s">
        <v>30</v>
      </c>
      <c r="C28" s="61" t="s">
        <v>66</v>
      </c>
      <c r="D28" s="61" t="s">
        <v>28</v>
      </c>
      <c r="E28" s="61">
        <v>20</v>
      </c>
      <c r="G28" s="92"/>
      <c r="H28" s="46"/>
      <c r="I28" s="93">
        <f t="shared" si="0"/>
        <v>0</v>
      </c>
      <c r="J28" s="93">
        <f t="shared" si="1"/>
        <v>0</v>
      </c>
      <c r="K28" s="47">
        <f t="shared" si="2"/>
        <v>0</v>
      </c>
      <c r="L28" s="47">
        <f t="shared" si="3"/>
        <v>0</v>
      </c>
      <c r="M28" s="47">
        <f t="shared" si="4"/>
        <v>0</v>
      </c>
      <c r="O28" s="42"/>
    </row>
    <row r="29" spans="1:15" s="45" customFormat="1" ht="15" customHeight="1" x14ac:dyDescent="0.2">
      <c r="A29" s="44">
        <v>18</v>
      </c>
      <c r="B29" s="68" t="s">
        <v>67</v>
      </c>
      <c r="C29" s="61" t="s">
        <v>68</v>
      </c>
      <c r="D29" s="61" t="s">
        <v>28</v>
      </c>
      <c r="E29" s="61">
        <v>20</v>
      </c>
      <c r="G29" s="92"/>
      <c r="H29" s="46"/>
      <c r="I29" s="93">
        <f t="shared" si="0"/>
        <v>0</v>
      </c>
      <c r="J29" s="93">
        <f t="shared" si="1"/>
        <v>0</v>
      </c>
      <c r="K29" s="47">
        <f t="shared" si="2"/>
        <v>0</v>
      </c>
      <c r="L29" s="47">
        <f t="shared" si="3"/>
        <v>0</v>
      </c>
      <c r="M29" s="47">
        <f t="shared" si="4"/>
        <v>0</v>
      </c>
      <c r="O29" s="42"/>
    </row>
    <row r="30" spans="1:15" s="45" customFormat="1" ht="15" customHeight="1" x14ac:dyDescent="0.2">
      <c r="A30" s="44">
        <v>19</v>
      </c>
      <c r="B30" s="68" t="s">
        <v>67</v>
      </c>
      <c r="C30" s="61" t="s">
        <v>69</v>
      </c>
      <c r="D30" s="61" t="s">
        <v>28</v>
      </c>
      <c r="E30" s="61">
        <v>20</v>
      </c>
      <c r="G30" s="92"/>
      <c r="H30" s="46"/>
      <c r="I30" s="93">
        <f t="shared" si="0"/>
        <v>0</v>
      </c>
      <c r="J30" s="93">
        <f t="shared" si="1"/>
        <v>0</v>
      </c>
      <c r="K30" s="47">
        <f t="shared" si="2"/>
        <v>0</v>
      </c>
      <c r="L30" s="47">
        <f t="shared" si="3"/>
        <v>0</v>
      </c>
      <c r="M30" s="47">
        <f t="shared" si="4"/>
        <v>0</v>
      </c>
      <c r="O30" s="42"/>
    </row>
    <row r="31" spans="1:15" s="45" customFormat="1" ht="15" customHeight="1" x14ac:dyDescent="0.2">
      <c r="A31" s="44">
        <v>20</v>
      </c>
      <c r="B31" s="68" t="s">
        <v>67</v>
      </c>
      <c r="C31" s="61" t="s">
        <v>70</v>
      </c>
      <c r="D31" s="61" t="s">
        <v>28</v>
      </c>
      <c r="E31" s="61">
        <v>20</v>
      </c>
      <c r="G31" s="92"/>
      <c r="H31" s="46"/>
      <c r="I31" s="93">
        <f t="shared" si="0"/>
        <v>0</v>
      </c>
      <c r="J31" s="93">
        <f t="shared" si="1"/>
        <v>0</v>
      </c>
      <c r="K31" s="47">
        <f t="shared" si="2"/>
        <v>0</v>
      </c>
      <c r="L31" s="47">
        <f t="shared" si="3"/>
        <v>0</v>
      </c>
      <c r="M31" s="47">
        <f t="shared" si="4"/>
        <v>0</v>
      </c>
      <c r="O31" s="42"/>
    </row>
    <row r="32" spans="1:15" s="45" customFormat="1" ht="15" customHeight="1" x14ac:dyDescent="0.2">
      <c r="A32" s="44">
        <v>21</v>
      </c>
      <c r="B32" s="68" t="s">
        <v>67</v>
      </c>
      <c r="C32" s="61" t="s">
        <v>71</v>
      </c>
      <c r="D32" s="61" t="s">
        <v>28</v>
      </c>
      <c r="E32" s="61">
        <v>20</v>
      </c>
      <c r="G32" s="92"/>
      <c r="H32" s="46"/>
      <c r="I32" s="93">
        <f t="shared" si="0"/>
        <v>0</v>
      </c>
      <c r="J32" s="93">
        <f t="shared" si="1"/>
        <v>0</v>
      </c>
      <c r="K32" s="47">
        <f t="shared" si="2"/>
        <v>0</v>
      </c>
      <c r="L32" s="47">
        <f t="shared" si="3"/>
        <v>0</v>
      </c>
      <c r="M32" s="47">
        <f t="shared" si="4"/>
        <v>0</v>
      </c>
      <c r="O32" s="42"/>
    </row>
    <row r="33" spans="1:15" s="45" customFormat="1" ht="15" customHeight="1" x14ac:dyDescent="0.2">
      <c r="A33" s="44">
        <v>22</v>
      </c>
      <c r="B33" s="68" t="s">
        <v>67</v>
      </c>
      <c r="C33" s="61" t="s">
        <v>72</v>
      </c>
      <c r="D33" s="61" t="s">
        <v>28</v>
      </c>
      <c r="E33" s="61">
        <v>20</v>
      </c>
      <c r="G33" s="92"/>
      <c r="H33" s="46"/>
      <c r="I33" s="93">
        <f t="shared" si="0"/>
        <v>0</v>
      </c>
      <c r="J33" s="93">
        <f t="shared" si="1"/>
        <v>0</v>
      </c>
      <c r="K33" s="47">
        <f t="shared" si="2"/>
        <v>0</v>
      </c>
      <c r="L33" s="47">
        <f t="shared" si="3"/>
        <v>0</v>
      </c>
      <c r="M33" s="47">
        <f t="shared" si="4"/>
        <v>0</v>
      </c>
      <c r="O33" s="42"/>
    </row>
    <row r="34" spans="1:15" s="45" customFormat="1" ht="15" customHeight="1" x14ac:dyDescent="0.2">
      <c r="A34" s="44">
        <v>23</v>
      </c>
      <c r="B34" s="68" t="s">
        <v>67</v>
      </c>
      <c r="C34" s="61" t="s">
        <v>73</v>
      </c>
      <c r="D34" s="61" t="s">
        <v>28</v>
      </c>
      <c r="E34" s="61">
        <v>20</v>
      </c>
      <c r="G34" s="92"/>
      <c r="H34" s="46"/>
      <c r="I34" s="93">
        <f t="shared" si="0"/>
        <v>0</v>
      </c>
      <c r="J34" s="93">
        <f t="shared" si="1"/>
        <v>0</v>
      </c>
      <c r="K34" s="47">
        <f t="shared" si="2"/>
        <v>0</v>
      </c>
      <c r="L34" s="47">
        <f t="shared" si="3"/>
        <v>0</v>
      </c>
      <c r="M34" s="47">
        <f t="shared" si="4"/>
        <v>0</v>
      </c>
      <c r="O34" s="42"/>
    </row>
    <row r="35" spans="1:15" s="45" customFormat="1" ht="15" customHeight="1" x14ac:dyDescent="0.2">
      <c r="A35" s="44">
        <v>24</v>
      </c>
      <c r="B35" s="68" t="s">
        <v>67</v>
      </c>
      <c r="C35" s="61" t="s">
        <v>74</v>
      </c>
      <c r="D35" s="61" t="s">
        <v>28</v>
      </c>
      <c r="E35" s="61">
        <v>20</v>
      </c>
      <c r="G35" s="92"/>
      <c r="H35" s="46"/>
      <c r="I35" s="93">
        <f t="shared" si="0"/>
        <v>0</v>
      </c>
      <c r="J35" s="93">
        <f t="shared" si="1"/>
        <v>0</v>
      </c>
      <c r="K35" s="47">
        <f t="shared" si="2"/>
        <v>0</v>
      </c>
      <c r="L35" s="47">
        <f t="shared" si="3"/>
        <v>0</v>
      </c>
      <c r="M35" s="47">
        <f t="shared" si="4"/>
        <v>0</v>
      </c>
      <c r="O35" s="42"/>
    </row>
    <row r="36" spans="1:15" s="45" customFormat="1" ht="15" customHeight="1" x14ac:dyDescent="0.2">
      <c r="A36" s="44">
        <v>25</v>
      </c>
      <c r="B36" s="68" t="s">
        <v>67</v>
      </c>
      <c r="C36" s="63" t="s">
        <v>75</v>
      </c>
      <c r="D36" s="61" t="s">
        <v>28</v>
      </c>
      <c r="E36" s="61">
        <v>20</v>
      </c>
      <c r="G36" s="92"/>
      <c r="H36" s="46"/>
      <c r="I36" s="93">
        <f t="shared" si="0"/>
        <v>0</v>
      </c>
      <c r="J36" s="93">
        <f t="shared" si="1"/>
        <v>0</v>
      </c>
      <c r="K36" s="47">
        <f t="shared" si="2"/>
        <v>0</v>
      </c>
      <c r="L36" s="47">
        <f t="shared" si="3"/>
        <v>0</v>
      </c>
      <c r="M36" s="47">
        <f t="shared" si="4"/>
        <v>0</v>
      </c>
      <c r="O36" s="42"/>
    </row>
    <row r="37" spans="1:15" s="45" customFormat="1" ht="15" customHeight="1" x14ac:dyDescent="0.2">
      <c r="A37" s="44">
        <v>26</v>
      </c>
      <c r="B37" s="68" t="s">
        <v>67</v>
      </c>
      <c r="C37" s="61" t="s">
        <v>76</v>
      </c>
      <c r="D37" s="61" t="s">
        <v>28</v>
      </c>
      <c r="E37" s="61">
        <v>20</v>
      </c>
      <c r="G37" s="92"/>
      <c r="H37" s="46"/>
      <c r="I37" s="93">
        <f t="shared" si="0"/>
        <v>0</v>
      </c>
      <c r="J37" s="93">
        <f t="shared" si="1"/>
        <v>0</v>
      </c>
      <c r="K37" s="47">
        <f t="shared" si="2"/>
        <v>0</v>
      </c>
      <c r="L37" s="47">
        <f t="shared" si="3"/>
        <v>0</v>
      </c>
      <c r="M37" s="47">
        <f t="shared" si="4"/>
        <v>0</v>
      </c>
      <c r="O37" s="42"/>
    </row>
    <row r="38" spans="1:15" s="45" customFormat="1" ht="15" customHeight="1" x14ac:dyDescent="0.2">
      <c r="A38" s="44">
        <v>27</v>
      </c>
      <c r="B38" s="68" t="s">
        <v>67</v>
      </c>
      <c r="C38" s="61" t="s">
        <v>77</v>
      </c>
      <c r="D38" s="61" t="s">
        <v>28</v>
      </c>
      <c r="E38" s="61">
        <v>20</v>
      </c>
      <c r="G38" s="92"/>
      <c r="H38" s="46"/>
      <c r="I38" s="93">
        <f t="shared" si="0"/>
        <v>0</v>
      </c>
      <c r="J38" s="93">
        <f t="shared" si="1"/>
        <v>0</v>
      </c>
      <c r="K38" s="47">
        <f t="shared" si="2"/>
        <v>0</v>
      </c>
      <c r="L38" s="47">
        <f t="shared" si="3"/>
        <v>0</v>
      </c>
      <c r="M38" s="47">
        <f t="shared" si="4"/>
        <v>0</v>
      </c>
      <c r="O38" s="42"/>
    </row>
    <row r="39" spans="1:15" s="45" customFormat="1" ht="15" customHeight="1" x14ac:dyDescent="0.2">
      <c r="A39" s="44">
        <v>28</v>
      </c>
      <c r="B39" s="68" t="s">
        <v>67</v>
      </c>
      <c r="C39" s="61" t="s">
        <v>78</v>
      </c>
      <c r="D39" s="61" t="s">
        <v>28</v>
      </c>
      <c r="E39" s="61">
        <v>20</v>
      </c>
      <c r="G39" s="92"/>
      <c r="H39" s="46"/>
      <c r="I39" s="93">
        <f t="shared" si="0"/>
        <v>0</v>
      </c>
      <c r="J39" s="93">
        <f t="shared" si="1"/>
        <v>0</v>
      </c>
      <c r="K39" s="47">
        <f t="shared" si="2"/>
        <v>0</v>
      </c>
      <c r="L39" s="47">
        <f t="shared" si="3"/>
        <v>0</v>
      </c>
      <c r="M39" s="47">
        <f t="shared" si="4"/>
        <v>0</v>
      </c>
      <c r="O39" s="42"/>
    </row>
    <row r="40" spans="1:15" s="45" customFormat="1" ht="15" customHeight="1" x14ac:dyDescent="0.2">
      <c r="A40" s="44">
        <v>29</v>
      </c>
      <c r="B40" s="68" t="s">
        <v>67</v>
      </c>
      <c r="C40" s="61" t="s">
        <v>79</v>
      </c>
      <c r="D40" s="61" t="s">
        <v>28</v>
      </c>
      <c r="E40" s="61">
        <v>20</v>
      </c>
      <c r="G40" s="92"/>
      <c r="H40" s="46"/>
      <c r="I40" s="93">
        <f t="shared" si="0"/>
        <v>0</v>
      </c>
      <c r="J40" s="93">
        <f t="shared" si="1"/>
        <v>0</v>
      </c>
      <c r="K40" s="47">
        <f t="shared" si="2"/>
        <v>0</v>
      </c>
      <c r="L40" s="47">
        <f t="shared" si="3"/>
        <v>0</v>
      </c>
      <c r="M40" s="47">
        <f t="shared" si="4"/>
        <v>0</v>
      </c>
      <c r="O40" s="42"/>
    </row>
    <row r="41" spans="1:15" s="45" customFormat="1" ht="15" customHeight="1" x14ac:dyDescent="0.2">
      <c r="A41" s="44">
        <v>30</v>
      </c>
      <c r="B41" s="68" t="s">
        <v>67</v>
      </c>
      <c r="C41" s="61" t="s">
        <v>80</v>
      </c>
      <c r="D41" s="61" t="s">
        <v>28</v>
      </c>
      <c r="E41" s="61">
        <v>20</v>
      </c>
      <c r="G41" s="92"/>
      <c r="H41" s="46"/>
      <c r="I41" s="93">
        <f t="shared" si="0"/>
        <v>0</v>
      </c>
      <c r="J41" s="93">
        <f t="shared" si="1"/>
        <v>0</v>
      </c>
      <c r="K41" s="47">
        <f t="shared" si="2"/>
        <v>0</v>
      </c>
      <c r="L41" s="47">
        <f t="shared" si="3"/>
        <v>0</v>
      </c>
      <c r="M41" s="47">
        <f t="shared" si="4"/>
        <v>0</v>
      </c>
      <c r="O41" s="42"/>
    </row>
    <row r="42" spans="1:15" s="45" customFormat="1" ht="15" customHeight="1" x14ac:dyDescent="0.2">
      <c r="A42" s="44">
        <v>31</v>
      </c>
      <c r="B42" s="68" t="s">
        <v>67</v>
      </c>
      <c r="C42" s="61" t="s">
        <v>81</v>
      </c>
      <c r="D42" s="61" t="s">
        <v>28</v>
      </c>
      <c r="E42" s="61">
        <v>20</v>
      </c>
      <c r="G42" s="92"/>
      <c r="H42" s="46"/>
      <c r="I42" s="93">
        <f t="shared" si="0"/>
        <v>0</v>
      </c>
      <c r="J42" s="93">
        <f t="shared" si="1"/>
        <v>0</v>
      </c>
      <c r="K42" s="47">
        <f t="shared" si="2"/>
        <v>0</v>
      </c>
      <c r="L42" s="47">
        <f t="shared" si="3"/>
        <v>0</v>
      </c>
      <c r="M42" s="47">
        <f t="shared" si="4"/>
        <v>0</v>
      </c>
      <c r="O42" s="42"/>
    </row>
    <row r="43" spans="1:15" s="45" customFormat="1" ht="15" customHeight="1" x14ac:dyDescent="0.2">
      <c r="A43" s="44">
        <v>32</v>
      </c>
      <c r="B43" s="68" t="s">
        <v>67</v>
      </c>
      <c r="C43" s="61" t="s">
        <v>82</v>
      </c>
      <c r="D43" s="61" t="s">
        <v>28</v>
      </c>
      <c r="E43" s="61">
        <v>20</v>
      </c>
      <c r="G43" s="92"/>
      <c r="H43" s="46"/>
      <c r="I43" s="93">
        <f t="shared" si="0"/>
        <v>0</v>
      </c>
      <c r="J43" s="93">
        <f t="shared" si="1"/>
        <v>0</v>
      </c>
      <c r="K43" s="47">
        <f t="shared" si="2"/>
        <v>0</v>
      </c>
      <c r="L43" s="47">
        <f t="shared" si="3"/>
        <v>0</v>
      </c>
      <c r="M43" s="47">
        <f t="shared" si="4"/>
        <v>0</v>
      </c>
      <c r="O43" s="42"/>
    </row>
    <row r="44" spans="1:15" s="45" customFormat="1" ht="15" customHeight="1" x14ac:dyDescent="0.2">
      <c r="A44" s="44">
        <v>33</v>
      </c>
      <c r="B44" s="68" t="s">
        <v>67</v>
      </c>
      <c r="C44" s="61" t="s">
        <v>83</v>
      </c>
      <c r="D44" s="61" t="s">
        <v>28</v>
      </c>
      <c r="E44" s="61">
        <v>20</v>
      </c>
      <c r="G44" s="92"/>
      <c r="H44" s="46"/>
      <c r="I44" s="93">
        <f t="shared" si="0"/>
        <v>0</v>
      </c>
      <c r="J44" s="93">
        <f t="shared" si="1"/>
        <v>0</v>
      </c>
      <c r="K44" s="47">
        <f t="shared" si="2"/>
        <v>0</v>
      </c>
      <c r="L44" s="47">
        <f t="shared" si="3"/>
        <v>0</v>
      </c>
      <c r="M44" s="47">
        <f t="shared" si="4"/>
        <v>0</v>
      </c>
      <c r="O44" s="42"/>
    </row>
    <row r="45" spans="1:15" s="45" customFormat="1" ht="15" customHeight="1" x14ac:dyDescent="0.2">
      <c r="A45" s="44">
        <v>34</v>
      </c>
      <c r="B45" s="68" t="s">
        <v>67</v>
      </c>
      <c r="C45" s="61" t="s">
        <v>84</v>
      </c>
      <c r="D45" s="61" t="s">
        <v>28</v>
      </c>
      <c r="E45" s="61">
        <v>20</v>
      </c>
      <c r="G45" s="92"/>
      <c r="H45" s="46"/>
      <c r="I45" s="93">
        <f t="shared" si="0"/>
        <v>0</v>
      </c>
      <c r="J45" s="93">
        <f t="shared" si="1"/>
        <v>0</v>
      </c>
      <c r="K45" s="47">
        <f t="shared" si="2"/>
        <v>0</v>
      </c>
      <c r="L45" s="47">
        <f t="shared" si="3"/>
        <v>0</v>
      </c>
      <c r="M45" s="47">
        <f t="shared" si="4"/>
        <v>0</v>
      </c>
      <c r="O45" s="42"/>
    </row>
    <row r="46" spans="1:15" s="45" customFormat="1" ht="15" customHeight="1" x14ac:dyDescent="0.2">
      <c r="A46" s="44">
        <v>35</v>
      </c>
      <c r="B46" s="68" t="s">
        <v>67</v>
      </c>
      <c r="C46" s="61" t="s">
        <v>85</v>
      </c>
      <c r="D46" s="61" t="s">
        <v>28</v>
      </c>
      <c r="E46" s="61">
        <v>20</v>
      </c>
      <c r="G46" s="92"/>
      <c r="H46" s="46"/>
      <c r="I46" s="93">
        <f t="shared" si="0"/>
        <v>0</v>
      </c>
      <c r="J46" s="93">
        <f t="shared" si="1"/>
        <v>0</v>
      </c>
      <c r="K46" s="47">
        <f t="shared" si="2"/>
        <v>0</v>
      </c>
      <c r="L46" s="47">
        <f t="shared" si="3"/>
        <v>0</v>
      </c>
      <c r="M46" s="47">
        <f t="shared" si="4"/>
        <v>0</v>
      </c>
      <c r="O46" s="42"/>
    </row>
    <row r="47" spans="1:15" s="45" customFormat="1" ht="15" customHeight="1" x14ac:dyDescent="0.2">
      <c r="A47" s="44">
        <v>36</v>
      </c>
      <c r="B47" s="68" t="s">
        <v>67</v>
      </c>
      <c r="C47" s="63" t="s">
        <v>86</v>
      </c>
      <c r="D47" s="61" t="s">
        <v>28</v>
      </c>
      <c r="E47" s="61">
        <v>20</v>
      </c>
      <c r="G47" s="92"/>
      <c r="H47" s="46"/>
      <c r="I47" s="93">
        <f t="shared" si="0"/>
        <v>0</v>
      </c>
      <c r="J47" s="93">
        <f t="shared" si="1"/>
        <v>0</v>
      </c>
      <c r="K47" s="47">
        <f t="shared" si="2"/>
        <v>0</v>
      </c>
      <c r="L47" s="47">
        <f t="shared" si="3"/>
        <v>0</v>
      </c>
      <c r="M47" s="47">
        <f t="shared" si="4"/>
        <v>0</v>
      </c>
      <c r="O47" s="42"/>
    </row>
    <row r="48" spans="1:15" s="45" customFormat="1" ht="15" customHeight="1" x14ac:dyDescent="0.2">
      <c r="A48" s="44">
        <v>37</v>
      </c>
      <c r="B48" s="68" t="s">
        <v>67</v>
      </c>
      <c r="C48" s="63" t="s">
        <v>87</v>
      </c>
      <c r="D48" s="61" t="s">
        <v>28</v>
      </c>
      <c r="E48" s="61">
        <v>20</v>
      </c>
      <c r="G48" s="92"/>
      <c r="H48" s="46"/>
      <c r="I48" s="93">
        <f t="shared" si="0"/>
        <v>0</v>
      </c>
      <c r="J48" s="93">
        <f t="shared" si="1"/>
        <v>0</v>
      </c>
      <c r="K48" s="47">
        <f t="shared" si="2"/>
        <v>0</v>
      </c>
      <c r="L48" s="47">
        <f t="shared" si="3"/>
        <v>0</v>
      </c>
      <c r="M48" s="47">
        <f t="shared" si="4"/>
        <v>0</v>
      </c>
      <c r="O48" s="42"/>
    </row>
    <row r="49" spans="1:15" s="45" customFormat="1" ht="15" customHeight="1" x14ac:dyDescent="0.2">
      <c r="A49" s="44">
        <v>38</v>
      </c>
      <c r="B49" s="68" t="s">
        <v>67</v>
      </c>
      <c r="C49" s="63" t="s">
        <v>88</v>
      </c>
      <c r="D49" s="61" t="s">
        <v>28</v>
      </c>
      <c r="E49" s="61">
        <v>20</v>
      </c>
      <c r="G49" s="92"/>
      <c r="H49" s="46"/>
      <c r="I49" s="93">
        <f t="shared" si="0"/>
        <v>0</v>
      </c>
      <c r="J49" s="93">
        <f t="shared" si="1"/>
        <v>0</v>
      </c>
      <c r="K49" s="47">
        <f t="shared" si="2"/>
        <v>0</v>
      </c>
      <c r="L49" s="47">
        <f t="shared" si="3"/>
        <v>0</v>
      </c>
      <c r="M49" s="47">
        <f t="shared" si="4"/>
        <v>0</v>
      </c>
      <c r="O49" s="42"/>
    </row>
    <row r="50" spans="1:15" s="45" customFormat="1" ht="15" customHeight="1" x14ac:dyDescent="0.2">
      <c r="A50" s="44">
        <v>39</v>
      </c>
      <c r="B50" s="68" t="s">
        <v>67</v>
      </c>
      <c r="C50" s="63" t="s">
        <v>89</v>
      </c>
      <c r="D50" s="61" t="s">
        <v>28</v>
      </c>
      <c r="E50" s="61">
        <v>20</v>
      </c>
      <c r="G50" s="92"/>
      <c r="H50" s="46"/>
      <c r="I50" s="93">
        <f t="shared" si="0"/>
        <v>0</v>
      </c>
      <c r="J50" s="93">
        <f t="shared" si="1"/>
        <v>0</v>
      </c>
      <c r="K50" s="47">
        <f t="shared" si="2"/>
        <v>0</v>
      </c>
      <c r="L50" s="47">
        <f t="shared" si="3"/>
        <v>0</v>
      </c>
      <c r="M50" s="47">
        <f t="shared" si="4"/>
        <v>0</v>
      </c>
      <c r="O50" s="42"/>
    </row>
    <row r="51" spans="1:15" s="45" customFormat="1" ht="15" customHeight="1" x14ac:dyDescent="0.2">
      <c r="A51" s="44">
        <v>40</v>
      </c>
      <c r="B51" s="68" t="s">
        <v>67</v>
      </c>
      <c r="C51" s="63" t="s">
        <v>90</v>
      </c>
      <c r="D51" s="61" t="s">
        <v>28</v>
      </c>
      <c r="E51" s="61">
        <v>20</v>
      </c>
      <c r="G51" s="92"/>
      <c r="H51" s="46"/>
      <c r="I51" s="93">
        <f t="shared" si="0"/>
        <v>0</v>
      </c>
      <c r="J51" s="93">
        <f t="shared" si="1"/>
        <v>0</v>
      </c>
      <c r="K51" s="47">
        <f t="shared" si="2"/>
        <v>0</v>
      </c>
      <c r="L51" s="47">
        <f t="shared" si="3"/>
        <v>0</v>
      </c>
      <c r="M51" s="47">
        <f t="shared" si="4"/>
        <v>0</v>
      </c>
      <c r="O51" s="42"/>
    </row>
    <row r="52" spans="1:15" s="45" customFormat="1" ht="15" customHeight="1" x14ac:dyDescent="0.2">
      <c r="A52" s="44">
        <v>41</v>
      </c>
      <c r="B52" s="68" t="s">
        <v>67</v>
      </c>
      <c r="C52" s="63" t="s">
        <v>91</v>
      </c>
      <c r="D52" s="61" t="s">
        <v>28</v>
      </c>
      <c r="E52" s="61">
        <v>20</v>
      </c>
      <c r="G52" s="92"/>
      <c r="H52" s="46"/>
      <c r="I52" s="93">
        <f t="shared" si="0"/>
        <v>0</v>
      </c>
      <c r="J52" s="93">
        <f t="shared" si="1"/>
        <v>0</v>
      </c>
      <c r="K52" s="47">
        <f t="shared" si="2"/>
        <v>0</v>
      </c>
      <c r="L52" s="47">
        <f t="shared" si="3"/>
        <v>0</v>
      </c>
      <c r="M52" s="47">
        <f t="shared" si="4"/>
        <v>0</v>
      </c>
      <c r="O52" s="42"/>
    </row>
    <row r="53" spans="1:15" s="45" customFormat="1" ht="15" customHeight="1" x14ac:dyDescent="0.2">
      <c r="A53" s="44">
        <v>42</v>
      </c>
      <c r="B53" s="68" t="s">
        <v>67</v>
      </c>
      <c r="C53" s="63" t="s">
        <v>92</v>
      </c>
      <c r="D53" s="61" t="s">
        <v>28</v>
      </c>
      <c r="E53" s="61">
        <v>20</v>
      </c>
      <c r="G53" s="92"/>
      <c r="H53" s="46"/>
      <c r="I53" s="93">
        <f t="shared" si="0"/>
        <v>0</v>
      </c>
      <c r="J53" s="93">
        <f t="shared" si="1"/>
        <v>0</v>
      </c>
      <c r="K53" s="47">
        <f t="shared" si="2"/>
        <v>0</v>
      </c>
      <c r="L53" s="47">
        <f t="shared" si="3"/>
        <v>0</v>
      </c>
      <c r="M53" s="47">
        <f t="shared" si="4"/>
        <v>0</v>
      </c>
      <c r="O53" s="42"/>
    </row>
    <row r="54" spans="1:15" s="45" customFormat="1" ht="15" customHeight="1" x14ac:dyDescent="0.2">
      <c r="A54" s="44">
        <v>43</v>
      </c>
      <c r="B54" s="68" t="s">
        <v>67</v>
      </c>
      <c r="C54" s="63" t="s">
        <v>93</v>
      </c>
      <c r="D54" s="61" t="s">
        <v>28</v>
      </c>
      <c r="E54" s="61">
        <v>20</v>
      </c>
      <c r="G54" s="92"/>
      <c r="H54" s="46"/>
      <c r="I54" s="93">
        <f t="shared" si="0"/>
        <v>0</v>
      </c>
      <c r="J54" s="93">
        <f t="shared" si="1"/>
        <v>0</v>
      </c>
      <c r="K54" s="47">
        <f t="shared" si="2"/>
        <v>0</v>
      </c>
      <c r="L54" s="47">
        <f t="shared" si="3"/>
        <v>0</v>
      </c>
      <c r="M54" s="47">
        <f t="shared" si="4"/>
        <v>0</v>
      </c>
      <c r="O54" s="42"/>
    </row>
    <row r="55" spans="1:15" s="45" customFormat="1" ht="15" customHeight="1" x14ac:dyDescent="0.2">
      <c r="A55" s="44">
        <v>44</v>
      </c>
      <c r="B55" s="68" t="s">
        <v>67</v>
      </c>
      <c r="C55" s="63" t="s">
        <v>94</v>
      </c>
      <c r="D55" s="61" t="s">
        <v>28</v>
      </c>
      <c r="E55" s="61">
        <v>20</v>
      </c>
      <c r="G55" s="92"/>
      <c r="H55" s="46"/>
      <c r="I55" s="93">
        <f t="shared" ref="I55:I87" si="5">G55/100*H55</f>
        <v>0</v>
      </c>
      <c r="J55" s="93">
        <f t="shared" ref="J55:J87" si="6">G55+I55</f>
        <v>0</v>
      </c>
      <c r="K55" s="47">
        <f t="shared" ref="K55:K87" si="7">E55*G55</f>
        <v>0</v>
      </c>
      <c r="L55" s="47">
        <f t="shared" ref="L55:L87" si="8">K55/100*H55</f>
        <v>0</v>
      </c>
      <c r="M55" s="47">
        <f t="shared" ref="M55:M87" si="9">K55+L55</f>
        <v>0</v>
      </c>
      <c r="O55" s="42"/>
    </row>
    <row r="56" spans="1:15" s="45" customFormat="1" ht="15" customHeight="1" x14ac:dyDescent="0.2">
      <c r="A56" s="44">
        <v>45</v>
      </c>
      <c r="B56" s="68" t="s">
        <v>67</v>
      </c>
      <c r="C56" s="63" t="s">
        <v>95</v>
      </c>
      <c r="D56" s="61" t="s">
        <v>28</v>
      </c>
      <c r="E56" s="61">
        <v>20</v>
      </c>
      <c r="G56" s="92"/>
      <c r="H56" s="46"/>
      <c r="I56" s="93">
        <f t="shared" si="5"/>
        <v>0</v>
      </c>
      <c r="J56" s="93">
        <f t="shared" si="6"/>
        <v>0</v>
      </c>
      <c r="K56" s="47">
        <f t="shared" si="7"/>
        <v>0</v>
      </c>
      <c r="L56" s="47">
        <f t="shared" si="8"/>
        <v>0</v>
      </c>
      <c r="M56" s="47">
        <f t="shared" si="9"/>
        <v>0</v>
      </c>
      <c r="O56" s="42"/>
    </row>
    <row r="57" spans="1:15" s="45" customFormat="1" ht="15" customHeight="1" x14ac:dyDescent="0.2">
      <c r="A57" s="44">
        <v>46</v>
      </c>
      <c r="B57" s="68" t="s">
        <v>67</v>
      </c>
      <c r="C57" s="63" t="s">
        <v>96</v>
      </c>
      <c r="D57" s="61" t="s">
        <v>28</v>
      </c>
      <c r="E57" s="61">
        <v>20</v>
      </c>
      <c r="G57" s="92"/>
      <c r="H57" s="46"/>
      <c r="I57" s="93">
        <f t="shared" si="5"/>
        <v>0</v>
      </c>
      <c r="J57" s="93">
        <f t="shared" si="6"/>
        <v>0</v>
      </c>
      <c r="K57" s="47">
        <f t="shared" si="7"/>
        <v>0</v>
      </c>
      <c r="L57" s="47">
        <f t="shared" si="8"/>
        <v>0</v>
      </c>
      <c r="M57" s="47">
        <f t="shared" si="9"/>
        <v>0</v>
      </c>
      <c r="O57" s="42"/>
    </row>
    <row r="58" spans="1:15" s="45" customFormat="1" ht="15" customHeight="1" x14ac:dyDescent="0.2">
      <c r="A58" s="44">
        <v>47</v>
      </c>
      <c r="B58" s="68" t="s">
        <v>67</v>
      </c>
      <c r="C58" s="63" t="s">
        <v>97</v>
      </c>
      <c r="D58" s="61" t="s">
        <v>28</v>
      </c>
      <c r="E58" s="61">
        <v>20</v>
      </c>
      <c r="G58" s="92"/>
      <c r="H58" s="46"/>
      <c r="I58" s="93">
        <f t="shared" si="5"/>
        <v>0</v>
      </c>
      <c r="J58" s="93">
        <f t="shared" si="6"/>
        <v>0</v>
      </c>
      <c r="K58" s="47">
        <f t="shared" si="7"/>
        <v>0</v>
      </c>
      <c r="L58" s="47">
        <f t="shared" si="8"/>
        <v>0</v>
      </c>
      <c r="M58" s="47">
        <f t="shared" si="9"/>
        <v>0</v>
      </c>
      <c r="O58" s="42"/>
    </row>
    <row r="59" spans="1:15" s="45" customFormat="1" ht="15" customHeight="1" x14ac:dyDescent="0.2">
      <c r="A59" s="44">
        <v>48</v>
      </c>
      <c r="B59" s="69" t="s">
        <v>67</v>
      </c>
      <c r="C59" s="63" t="s">
        <v>98</v>
      </c>
      <c r="D59" s="63" t="s">
        <v>28</v>
      </c>
      <c r="E59" s="63">
        <v>20</v>
      </c>
      <c r="G59" s="92"/>
      <c r="H59" s="46"/>
      <c r="I59" s="93">
        <f t="shared" si="5"/>
        <v>0</v>
      </c>
      <c r="J59" s="93">
        <f t="shared" si="6"/>
        <v>0</v>
      </c>
      <c r="K59" s="47">
        <f t="shared" si="7"/>
        <v>0</v>
      </c>
      <c r="L59" s="47">
        <f t="shared" si="8"/>
        <v>0</v>
      </c>
      <c r="M59" s="47">
        <f t="shared" si="9"/>
        <v>0</v>
      </c>
      <c r="O59" s="42"/>
    </row>
    <row r="60" spans="1:15" s="45" customFormat="1" ht="15" customHeight="1" x14ac:dyDescent="0.2">
      <c r="A60" s="44">
        <v>49</v>
      </c>
      <c r="B60" s="68" t="s">
        <v>67</v>
      </c>
      <c r="C60" s="61" t="s">
        <v>99</v>
      </c>
      <c r="D60" s="61" t="s">
        <v>28</v>
      </c>
      <c r="E60" s="61">
        <v>20</v>
      </c>
      <c r="G60" s="92"/>
      <c r="H60" s="46"/>
      <c r="I60" s="93">
        <f t="shared" si="5"/>
        <v>0</v>
      </c>
      <c r="J60" s="93">
        <f t="shared" si="6"/>
        <v>0</v>
      </c>
      <c r="K60" s="47">
        <f t="shared" si="7"/>
        <v>0</v>
      </c>
      <c r="L60" s="47">
        <f t="shared" si="8"/>
        <v>0</v>
      </c>
      <c r="M60" s="47">
        <f t="shared" si="9"/>
        <v>0</v>
      </c>
      <c r="O60" s="42"/>
    </row>
    <row r="61" spans="1:15" s="45" customFormat="1" ht="15" customHeight="1" x14ac:dyDescent="0.2">
      <c r="A61" s="44">
        <v>50</v>
      </c>
      <c r="B61" s="68" t="s">
        <v>67</v>
      </c>
      <c r="C61" s="61" t="s">
        <v>100</v>
      </c>
      <c r="D61" s="61" t="s">
        <v>28</v>
      </c>
      <c r="E61" s="61">
        <v>20</v>
      </c>
      <c r="G61" s="92"/>
      <c r="H61" s="46"/>
      <c r="I61" s="93">
        <f t="shared" si="5"/>
        <v>0</v>
      </c>
      <c r="J61" s="93">
        <f t="shared" si="6"/>
        <v>0</v>
      </c>
      <c r="K61" s="47">
        <f t="shared" si="7"/>
        <v>0</v>
      </c>
      <c r="L61" s="47">
        <f t="shared" si="8"/>
        <v>0</v>
      </c>
      <c r="M61" s="47">
        <f t="shared" si="9"/>
        <v>0</v>
      </c>
      <c r="O61" s="42"/>
    </row>
    <row r="62" spans="1:15" s="45" customFormat="1" ht="15" customHeight="1" x14ac:dyDescent="0.2">
      <c r="A62" s="44">
        <v>51</v>
      </c>
      <c r="B62" s="68" t="s">
        <v>67</v>
      </c>
      <c r="C62" s="61" t="s">
        <v>101</v>
      </c>
      <c r="D62" s="61" t="s">
        <v>28</v>
      </c>
      <c r="E62" s="61">
        <v>20</v>
      </c>
      <c r="G62" s="92"/>
      <c r="H62" s="46"/>
      <c r="I62" s="93">
        <f t="shared" si="5"/>
        <v>0</v>
      </c>
      <c r="J62" s="93">
        <f t="shared" si="6"/>
        <v>0</v>
      </c>
      <c r="K62" s="47">
        <f t="shared" si="7"/>
        <v>0</v>
      </c>
      <c r="L62" s="47">
        <f t="shared" si="8"/>
        <v>0</v>
      </c>
      <c r="M62" s="47">
        <f t="shared" si="9"/>
        <v>0</v>
      </c>
      <c r="O62" s="42"/>
    </row>
    <row r="63" spans="1:15" s="45" customFormat="1" ht="15" customHeight="1" x14ac:dyDescent="0.2">
      <c r="A63" s="44">
        <v>52</v>
      </c>
      <c r="B63" s="68" t="s">
        <v>67</v>
      </c>
      <c r="C63" s="61" t="s">
        <v>102</v>
      </c>
      <c r="D63" s="61" t="s">
        <v>28</v>
      </c>
      <c r="E63" s="61">
        <v>20</v>
      </c>
      <c r="G63" s="92"/>
      <c r="H63" s="46"/>
      <c r="I63" s="93">
        <f t="shared" si="5"/>
        <v>0</v>
      </c>
      <c r="J63" s="93">
        <f t="shared" si="6"/>
        <v>0</v>
      </c>
      <c r="K63" s="47">
        <f t="shared" si="7"/>
        <v>0</v>
      </c>
      <c r="L63" s="47">
        <f t="shared" si="8"/>
        <v>0</v>
      </c>
      <c r="M63" s="47">
        <f t="shared" si="9"/>
        <v>0</v>
      </c>
      <c r="O63" s="42"/>
    </row>
    <row r="64" spans="1:15" s="45" customFormat="1" ht="15" customHeight="1" x14ac:dyDescent="0.2">
      <c r="A64" s="44">
        <v>53</v>
      </c>
      <c r="B64" s="68" t="s">
        <v>67</v>
      </c>
      <c r="C64" s="61" t="s">
        <v>103</v>
      </c>
      <c r="D64" s="61" t="s">
        <v>28</v>
      </c>
      <c r="E64" s="61">
        <v>20</v>
      </c>
      <c r="G64" s="92"/>
      <c r="H64" s="46"/>
      <c r="I64" s="93">
        <f t="shared" si="5"/>
        <v>0</v>
      </c>
      <c r="J64" s="93">
        <f t="shared" si="6"/>
        <v>0</v>
      </c>
      <c r="K64" s="47">
        <f t="shared" si="7"/>
        <v>0</v>
      </c>
      <c r="L64" s="47">
        <f t="shared" si="8"/>
        <v>0</v>
      </c>
      <c r="M64" s="47">
        <f t="shared" si="9"/>
        <v>0</v>
      </c>
      <c r="O64" s="42"/>
    </row>
    <row r="65" spans="1:15" s="45" customFormat="1" ht="15" customHeight="1" x14ac:dyDescent="0.2">
      <c r="A65" s="44">
        <v>54</v>
      </c>
      <c r="B65" s="68" t="s">
        <v>67</v>
      </c>
      <c r="C65" s="63" t="s">
        <v>104</v>
      </c>
      <c r="D65" s="61" t="s">
        <v>28</v>
      </c>
      <c r="E65" s="61">
        <v>20</v>
      </c>
      <c r="G65" s="92"/>
      <c r="H65" s="46"/>
      <c r="I65" s="93">
        <f t="shared" si="5"/>
        <v>0</v>
      </c>
      <c r="J65" s="93">
        <f t="shared" si="6"/>
        <v>0</v>
      </c>
      <c r="K65" s="47">
        <f t="shared" si="7"/>
        <v>0</v>
      </c>
      <c r="L65" s="47">
        <f t="shared" si="8"/>
        <v>0</v>
      </c>
      <c r="M65" s="47">
        <f t="shared" si="9"/>
        <v>0</v>
      </c>
      <c r="O65" s="42"/>
    </row>
    <row r="66" spans="1:15" s="45" customFormat="1" ht="15" customHeight="1" x14ac:dyDescent="0.2">
      <c r="A66" s="44">
        <v>55</v>
      </c>
      <c r="B66" s="68" t="s">
        <v>67</v>
      </c>
      <c r="C66" s="63" t="s">
        <v>105</v>
      </c>
      <c r="D66" s="61" t="s">
        <v>28</v>
      </c>
      <c r="E66" s="61">
        <v>20</v>
      </c>
      <c r="G66" s="92"/>
      <c r="H66" s="46"/>
      <c r="I66" s="93">
        <f t="shared" si="5"/>
        <v>0</v>
      </c>
      <c r="J66" s="93">
        <f t="shared" si="6"/>
        <v>0</v>
      </c>
      <c r="K66" s="47">
        <f t="shared" si="7"/>
        <v>0</v>
      </c>
      <c r="L66" s="47">
        <f t="shared" si="8"/>
        <v>0</v>
      </c>
      <c r="M66" s="47">
        <f t="shared" si="9"/>
        <v>0</v>
      </c>
      <c r="O66" s="42"/>
    </row>
    <row r="67" spans="1:15" s="45" customFormat="1" ht="15" customHeight="1" x14ac:dyDescent="0.2">
      <c r="A67" s="44">
        <v>56</v>
      </c>
      <c r="B67" s="68" t="s">
        <v>67</v>
      </c>
      <c r="C67" s="61" t="s">
        <v>106</v>
      </c>
      <c r="D67" s="61" t="s">
        <v>28</v>
      </c>
      <c r="E67" s="61">
        <v>20</v>
      </c>
      <c r="G67" s="92"/>
      <c r="H67" s="46"/>
      <c r="I67" s="93">
        <f t="shared" si="5"/>
        <v>0</v>
      </c>
      <c r="J67" s="93">
        <f t="shared" si="6"/>
        <v>0</v>
      </c>
      <c r="K67" s="47">
        <f t="shared" si="7"/>
        <v>0</v>
      </c>
      <c r="L67" s="47">
        <f t="shared" si="8"/>
        <v>0</v>
      </c>
      <c r="M67" s="47">
        <f t="shared" si="9"/>
        <v>0</v>
      </c>
      <c r="O67" s="42"/>
    </row>
    <row r="68" spans="1:15" s="45" customFormat="1" ht="15" customHeight="1" x14ac:dyDescent="0.2">
      <c r="A68" s="44">
        <v>57</v>
      </c>
      <c r="B68" s="68" t="s">
        <v>67</v>
      </c>
      <c r="C68" s="61" t="s">
        <v>107</v>
      </c>
      <c r="D68" s="61" t="s">
        <v>28</v>
      </c>
      <c r="E68" s="61">
        <v>20</v>
      </c>
      <c r="G68" s="92"/>
      <c r="H68" s="46"/>
      <c r="I68" s="93">
        <f t="shared" si="5"/>
        <v>0</v>
      </c>
      <c r="J68" s="93">
        <f t="shared" si="6"/>
        <v>0</v>
      </c>
      <c r="K68" s="47">
        <f t="shared" si="7"/>
        <v>0</v>
      </c>
      <c r="L68" s="47">
        <f t="shared" si="8"/>
        <v>0</v>
      </c>
      <c r="M68" s="47">
        <f t="shared" si="9"/>
        <v>0</v>
      </c>
      <c r="O68" s="42"/>
    </row>
    <row r="69" spans="1:15" s="45" customFormat="1" ht="15" customHeight="1" x14ac:dyDescent="0.2">
      <c r="A69" s="44">
        <v>58</v>
      </c>
      <c r="B69" s="68" t="s">
        <v>67</v>
      </c>
      <c r="C69" s="61" t="s">
        <v>108</v>
      </c>
      <c r="D69" s="61" t="s">
        <v>28</v>
      </c>
      <c r="E69" s="61">
        <v>20</v>
      </c>
      <c r="G69" s="92"/>
      <c r="H69" s="46"/>
      <c r="I69" s="93">
        <f t="shared" si="5"/>
        <v>0</v>
      </c>
      <c r="J69" s="93">
        <f t="shared" si="6"/>
        <v>0</v>
      </c>
      <c r="K69" s="47">
        <f t="shared" si="7"/>
        <v>0</v>
      </c>
      <c r="L69" s="47">
        <f t="shared" si="8"/>
        <v>0</v>
      </c>
      <c r="M69" s="47">
        <f t="shared" si="9"/>
        <v>0</v>
      </c>
      <c r="O69" s="42"/>
    </row>
    <row r="70" spans="1:15" s="45" customFormat="1" ht="15" customHeight="1" x14ac:dyDescent="0.2">
      <c r="A70" s="44">
        <v>59</v>
      </c>
      <c r="B70" s="68" t="s">
        <v>67</v>
      </c>
      <c r="C70" s="61" t="s">
        <v>109</v>
      </c>
      <c r="D70" s="61" t="s">
        <v>28</v>
      </c>
      <c r="E70" s="61">
        <v>20</v>
      </c>
      <c r="G70" s="92"/>
      <c r="H70" s="46"/>
      <c r="I70" s="93">
        <f t="shared" si="5"/>
        <v>0</v>
      </c>
      <c r="J70" s="93">
        <f t="shared" si="6"/>
        <v>0</v>
      </c>
      <c r="K70" s="47">
        <f t="shared" si="7"/>
        <v>0</v>
      </c>
      <c r="L70" s="47">
        <f t="shared" si="8"/>
        <v>0</v>
      </c>
      <c r="M70" s="47">
        <f t="shared" si="9"/>
        <v>0</v>
      </c>
      <c r="O70" s="42"/>
    </row>
    <row r="71" spans="1:15" s="45" customFormat="1" ht="15" customHeight="1" x14ac:dyDescent="0.2">
      <c r="A71" s="44">
        <v>60</v>
      </c>
      <c r="B71" s="68" t="s">
        <v>67</v>
      </c>
      <c r="C71" s="61" t="s">
        <v>110</v>
      </c>
      <c r="D71" s="61" t="s">
        <v>28</v>
      </c>
      <c r="E71" s="61">
        <v>20</v>
      </c>
      <c r="G71" s="92"/>
      <c r="H71" s="46"/>
      <c r="I71" s="93">
        <f t="shared" si="5"/>
        <v>0</v>
      </c>
      <c r="J71" s="93">
        <f t="shared" si="6"/>
        <v>0</v>
      </c>
      <c r="K71" s="47">
        <f t="shared" si="7"/>
        <v>0</v>
      </c>
      <c r="L71" s="47">
        <f t="shared" si="8"/>
        <v>0</v>
      </c>
      <c r="M71" s="47">
        <f t="shared" si="9"/>
        <v>0</v>
      </c>
      <c r="O71" s="42"/>
    </row>
    <row r="72" spans="1:15" s="45" customFormat="1" ht="15" customHeight="1" x14ac:dyDescent="0.2">
      <c r="A72" s="44">
        <v>61</v>
      </c>
      <c r="B72" s="68" t="s">
        <v>67</v>
      </c>
      <c r="C72" s="61" t="s">
        <v>111</v>
      </c>
      <c r="D72" s="61" t="s">
        <v>28</v>
      </c>
      <c r="E72" s="61">
        <v>20</v>
      </c>
      <c r="G72" s="92"/>
      <c r="H72" s="46"/>
      <c r="I72" s="93">
        <f t="shared" si="5"/>
        <v>0</v>
      </c>
      <c r="J72" s="93">
        <f t="shared" si="6"/>
        <v>0</v>
      </c>
      <c r="K72" s="47">
        <f t="shared" si="7"/>
        <v>0</v>
      </c>
      <c r="L72" s="47">
        <f t="shared" si="8"/>
        <v>0</v>
      </c>
      <c r="M72" s="47">
        <f t="shared" si="9"/>
        <v>0</v>
      </c>
      <c r="O72" s="42"/>
    </row>
    <row r="73" spans="1:15" s="45" customFormat="1" ht="15" customHeight="1" x14ac:dyDescent="0.2">
      <c r="A73" s="44">
        <v>62</v>
      </c>
      <c r="B73" s="68" t="s">
        <v>67</v>
      </c>
      <c r="C73" s="61" t="s">
        <v>112</v>
      </c>
      <c r="D73" s="61" t="s">
        <v>28</v>
      </c>
      <c r="E73" s="61">
        <v>20</v>
      </c>
      <c r="G73" s="92"/>
      <c r="H73" s="46"/>
      <c r="I73" s="93">
        <f t="shared" si="5"/>
        <v>0</v>
      </c>
      <c r="J73" s="93">
        <f t="shared" si="6"/>
        <v>0</v>
      </c>
      <c r="K73" s="47">
        <f t="shared" si="7"/>
        <v>0</v>
      </c>
      <c r="L73" s="47">
        <f t="shared" si="8"/>
        <v>0</v>
      </c>
      <c r="M73" s="47">
        <f t="shared" si="9"/>
        <v>0</v>
      </c>
      <c r="O73" s="42"/>
    </row>
    <row r="74" spans="1:15" s="45" customFormat="1" ht="15" customHeight="1" x14ac:dyDescent="0.2">
      <c r="A74" s="44">
        <v>63</v>
      </c>
      <c r="B74" s="68" t="s">
        <v>67</v>
      </c>
      <c r="C74" s="61" t="s">
        <v>113</v>
      </c>
      <c r="D74" s="61" t="s">
        <v>28</v>
      </c>
      <c r="E74" s="61">
        <v>20</v>
      </c>
      <c r="G74" s="92"/>
      <c r="H74" s="46"/>
      <c r="I74" s="93">
        <f t="shared" si="5"/>
        <v>0</v>
      </c>
      <c r="J74" s="93">
        <f t="shared" si="6"/>
        <v>0</v>
      </c>
      <c r="K74" s="47">
        <f t="shared" si="7"/>
        <v>0</v>
      </c>
      <c r="L74" s="47">
        <f t="shared" si="8"/>
        <v>0</v>
      </c>
      <c r="M74" s="47">
        <f t="shared" si="9"/>
        <v>0</v>
      </c>
      <c r="O74" s="42"/>
    </row>
    <row r="75" spans="1:15" s="45" customFormat="1" ht="15" customHeight="1" x14ac:dyDescent="0.2">
      <c r="A75" s="44">
        <v>64</v>
      </c>
      <c r="B75" s="68" t="s">
        <v>67</v>
      </c>
      <c r="C75" s="61" t="s">
        <v>114</v>
      </c>
      <c r="D75" s="61" t="s">
        <v>28</v>
      </c>
      <c r="E75" s="61">
        <v>20</v>
      </c>
      <c r="G75" s="92"/>
      <c r="H75" s="46"/>
      <c r="I75" s="93">
        <f t="shared" si="5"/>
        <v>0</v>
      </c>
      <c r="J75" s="93">
        <f t="shared" si="6"/>
        <v>0</v>
      </c>
      <c r="K75" s="47">
        <f t="shared" si="7"/>
        <v>0</v>
      </c>
      <c r="L75" s="47">
        <f t="shared" si="8"/>
        <v>0</v>
      </c>
      <c r="M75" s="47">
        <f t="shared" si="9"/>
        <v>0</v>
      </c>
      <c r="O75" s="42"/>
    </row>
    <row r="76" spans="1:15" s="45" customFormat="1" ht="15" customHeight="1" x14ac:dyDescent="0.2">
      <c r="A76" s="44">
        <v>65</v>
      </c>
      <c r="B76" s="68" t="s">
        <v>67</v>
      </c>
      <c r="C76" s="61" t="s">
        <v>115</v>
      </c>
      <c r="D76" s="61" t="s">
        <v>28</v>
      </c>
      <c r="E76" s="61">
        <v>20</v>
      </c>
      <c r="G76" s="92"/>
      <c r="H76" s="46"/>
      <c r="I76" s="93">
        <f t="shared" si="5"/>
        <v>0</v>
      </c>
      <c r="J76" s="93">
        <f t="shared" si="6"/>
        <v>0</v>
      </c>
      <c r="K76" s="47">
        <f t="shared" si="7"/>
        <v>0</v>
      </c>
      <c r="L76" s="47">
        <f t="shared" si="8"/>
        <v>0</v>
      </c>
      <c r="M76" s="47">
        <f t="shared" si="9"/>
        <v>0</v>
      </c>
      <c r="O76" s="42"/>
    </row>
    <row r="77" spans="1:15" s="45" customFormat="1" ht="15" customHeight="1" x14ac:dyDescent="0.2">
      <c r="A77" s="44">
        <v>66</v>
      </c>
      <c r="B77" s="68" t="s">
        <v>67</v>
      </c>
      <c r="C77" s="61" t="s">
        <v>116</v>
      </c>
      <c r="D77" s="61" t="s">
        <v>28</v>
      </c>
      <c r="E77" s="61">
        <v>20</v>
      </c>
      <c r="G77" s="92"/>
      <c r="H77" s="46"/>
      <c r="I77" s="93">
        <f t="shared" si="5"/>
        <v>0</v>
      </c>
      <c r="J77" s="93">
        <f t="shared" si="6"/>
        <v>0</v>
      </c>
      <c r="K77" s="47">
        <f t="shared" si="7"/>
        <v>0</v>
      </c>
      <c r="L77" s="47">
        <f t="shared" si="8"/>
        <v>0</v>
      </c>
      <c r="M77" s="47">
        <f t="shared" si="9"/>
        <v>0</v>
      </c>
      <c r="O77" s="42"/>
    </row>
    <row r="78" spans="1:15" s="45" customFormat="1" ht="15" customHeight="1" x14ac:dyDescent="0.2">
      <c r="A78" s="44">
        <v>67</v>
      </c>
      <c r="B78" s="68" t="s">
        <v>67</v>
      </c>
      <c r="C78" s="61" t="s">
        <v>117</v>
      </c>
      <c r="D78" s="61" t="s">
        <v>28</v>
      </c>
      <c r="E78" s="61">
        <v>20</v>
      </c>
      <c r="G78" s="92"/>
      <c r="H78" s="46"/>
      <c r="I78" s="93">
        <f t="shared" si="5"/>
        <v>0</v>
      </c>
      <c r="J78" s="93">
        <f t="shared" si="6"/>
        <v>0</v>
      </c>
      <c r="K78" s="47">
        <f t="shared" si="7"/>
        <v>0</v>
      </c>
      <c r="L78" s="47">
        <f t="shared" si="8"/>
        <v>0</v>
      </c>
      <c r="M78" s="47">
        <f t="shared" si="9"/>
        <v>0</v>
      </c>
      <c r="O78" s="42"/>
    </row>
    <row r="79" spans="1:15" s="45" customFormat="1" ht="15" customHeight="1" x14ac:dyDescent="0.2">
      <c r="A79" s="44">
        <v>68</v>
      </c>
      <c r="B79" s="68" t="s">
        <v>67</v>
      </c>
      <c r="C79" s="61" t="s">
        <v>118</v>
      </c>
      <c r="D79" s="61" t="s">
        <v>28</v>
      </c>
      <c r="E79" s="61">
        <v>20</v>
      </c>
      <c r="G79" s="92"/>
      <c r="H79" s="46"/>
      <c r="I79" s="93">
        <f t="shared" si="5"/>
        <v>0</v>
      </c>
      <c r="J79" s="93">
        <f t="shared" si="6"/>
        <v>0</v>
      </c>
      <c r="K79" s="47">
        <f t="shared" si="7"/>
        <v>0</v>
      </c>
      <c r="L79" s="47">
        <f t="shared" si="8"/>
        <v>0</v>
      </c>
      <c r="M79" s="47">
        <f t="shared" si="9"/>
        <v>0</v>
      </c>
      <c r="O79" s="42"/>
    </row>
    <row r="80" spans="1:15" s="45" customFormat="1" ht="15" customHeight="1" x14ac:dyDescent="0.2">
      <c r="A80" s="44">
        <v>69</v>
      </c>
      <c r="B80" s="68" t="s">
        <v>67</v>
      </c>
      <c r="C80" s="61" t="s">
        <v>119</v>
      </c>
      <c r="D80" s="61" t="s">
        <v>28</v>
      </c>
      <c r="E80" s="61">
        <v>20</v>
      </c>
      <c r="G80" s="92"/>
      <c r="H80" s="46"/>
      <c r="I80" s="93">
        <f t="shared" si="5"/>
        <v>0</v>
      </c>
      <c r="J80" s="93">
        <f t="shared" si="6"/>
        <v>0</v>
      </c>
      <c r="K80" s="47">
        <f t="shared" si="7"/>
        <v>0</v>
      </c>
      <c r="L80" s="47">
        <f t="shared" si="8"/>
        <v>0</v>
      </c>
      <c r="M80" s="47">
        <f t="shared" si="9"/>
        <v>0</v>
      </c>
      <c r="O80" s="42"/>
    </row>
    <row r="81" spans="1:15" s="45" customFormat="1" ht="15" customHeight="1" x14ac:dyDescent="0.2">
      <c r="A81" s="44">
        <v>70</v>
      </c>
      <c r="B81" s="68" t="s">
        <v>67</v>
      </c>
      <c r="C81" s="63" t="s">
        <v>120</v>
      </c>
      <c r="D81" s="61" t="s">
        <v>28</v>
      </c>
      <c r="E81" s="61">
        <v>20</v>
      </c>
      <c r="G81" s="92"/>
      <c r="H81" s="46"/>
      <c r="I81" s="93">
        <f t="shared" si="5"/>
        <v>0</v>
      </c>
      <c r="J81" s="93">
        <f t="shared" si="6"/>
        <v>0</v>
      </c>
      <c r="K81" s="47">
        <f t="shared" si="7"/>
        <v>0</v>
      </c>
      <c r="L81" s="47">
        <f t="shared" si="8"/>
        <v>0</v>
      </c>
      <c r="M81" s="47">
        <f t="shared" si="9"/>
        <v>0</v>
      </c>
      <c r="O81" s="42"/>
    </row>
    <row r="82" spans="1:15" s="45" customFormat="1" ht="15" customHeight="1" x14ac:dyDescent="0.2">
      <c r="A82" s="44">
        <v>71</v>
      </c>
      <c r="B82" s="68" t="s">
        <v>67</v>
      </c>
      <c r="C82" s="61" t="s">
        <v>121</v>
      </c>
      <c r="D82" s="61" t="s">
        <v>28</v>
      </c>
      <c r="E82" s="61">
        <v>20</v>
      </c>
      <c r="G82" s="92"/>
      <c r="H82" s="46"/>
      <c r="I82" s="93">
        <f t="shared" si="5"/>
        <v>0</v>
      </c>
      <c r="J82" s="93">
        <f t="shared" si="6"/>
        <v>0</v>
      </c>
      <c r="K82" s="47">
        <f t="shared" si="7"/>
        <v>0</v>
      </c>
      <c r="L82" s="47">
        <f t="shared" si="8"/>
        <v>0</v>
      </c>
      <c r="M82" s="47">
        <f t="shared" si="9"/>
        <v>0</v>
      </c>
      <c r="O82" s="42"/>
    </row>
    <row r="83" spans="1:15" s="45" customFormat="1" ht="15" customHeight="1" x14ac:dyDescent="0.2">
      <c r="A83" s="44">
        <v>72</v>
      </c>
      <c r="B83" s="68" t="s">
        <v>67</v>
      </c>
      <c r="C83" s="61" t="s">
        <v>122</v>
      </c>
      <c r="D83" s="61" t="s">
        <v>28</v>
      </c>
      <c r="E83" s="61">
        <v>20</v>
      </c>
      <c r="G83" s="92"/>
      <c r="H83" s="46"/>
      <c r="I83" s="93">
        <f t="shared" si="5"/>
        <v>0</v>
      </c>
      <c r="J83" s="93">
        <f t="shared" si="6"/>
        <v>0</v>
      </c>
      <c r="K83" s="47">
        <f t="shared" si="7"/>
        <v>0</v>
      </c>
      <c r="L83" s="47">
        <f t="shared" si="8"/>
        <v>0</v>
      </c>
      <c r="M83" s="47">
        <f t="shared" si="9"/>
        <v>0</v>
      </c>
      <c r="O83" s="42"/>
    </row>
    <row r="84" spans="1:15" s="45" customFormat="1" ht="15" customHeight="1" x14ac:dyDescent="0.2">
      <c r="A84" s="44">
        <v>73</v>
      </c>
      <c r="B84" s="68" t="s">
        <v>67</v>
      </c>
      <c r="C84" s="61" t="s">
        <v>123</v>
      </c>
      <c r="D84" s="61" t="s">
        <v>28</v>
      </c>
      <c r="E84" s="61">
        <v>20</v>
      </c>
      <c r="G84" s="92"/>
      <c r="H84" s="46"/>
      <c r="I84" s="93">
        <f t="shared" si="5"/>
        <v>0</v>
      </c>
      <c r="J84" s="93">
        <f t="shared" si="6"/>
        <v>0</v>
      </c>
      <c r="K84" s="47">
        <f t="shared" si="7"/>
        <v>0</v>
      </c>
      <c r="L84" s="47">
        <f t="shared" si="8"/>
        <v>0</v>
      </c>
      <c r="M84" s="47">
        <f t="shared" si="9"/>
        <v>0</v>
      </c>
      <c r="O84" s="42"/>
    </row>
    <row r="85" spans="1:15" s="45" customFormat="1" ht="15" customHeight="1" x14ac:dyDescent="0.2">
      <c r="A85" s="44">
        <v>74</v>
      </c>
      <c r="B85" s="68" t="s">
        <v>124</v>
      </c>
      <c r="C85" s="61" t="s">
        <v>125</v>
      </c>
      <c r="D85" s="61" t="s">
        <v>28</v>
      </c>
      <c r="E85" s="61">
        <v>20</v>
      </c>
      <c r="G85" s="92"/>
      <c r="H85" s="46"/>
      <c r="I85" s="93">
        <f t="shared" si="5"/>
        <v>0</v>
      </c>
      <c r="J85" s="93">
        <f t="shared" si="6"/>
        <v>0</v>
      </c>
      <c r="K85" s="47">
        <f t="shared" si="7"/>
        <v>0</v>
      </c>
      <c r="L85" s="47">
        <f t="shared" si="8"/>
        <v>0</v>
      </c>
      <c r="M85" s="47">
        <f t="shared" si="9"/>
        <v>0</v>
      </c>
      <c r="O85" s="42"/>
    </row>
    <row r="86" spans="1:15" s="45" customFormat="1" ht="15" customHeight="1" x14ac:dyDescent="0.2">
      <c r="A86" s="44">
        <v>75</v>
      </c>
      <c r="B86" s="68" t="s">
        <v>124</v>
      </c>
      <c r="C86" s="61" t="s">
        <v>126</v>
      </c>
      <c r="D86" s="61" t="s">
        <v>28</v>
      </c>
      <c r="E86" s="61">
        <v>20</v>
      </c>
      <c r="G86" s="92"/>
      <c r="H86" s="46"/>
      <c r="I86" s="93">
        <f t="shared" si="5"/>
        <v>0</v>
      </c>
      <c r="J86" s="93">
        <f t="shared" si="6"/>
        <v>0</v>
      </c>
      <c r="K86" s="47">
        <f t="shared" si="7"/>
        <v>0</v>
      </c>
      <c r="L86" s="47">
        <f t="shared" si="8"/>
        <v>0</v>
      </c>
      <c r="M86" s="47">
        <f t="shared" si="9"/>
        <v>0</v>
      </c>
      <c r="O86" s="42"/>
    </row>
    <row r="87" spans="1:15" s="45" customFormat="1" ht="15" customHeight="1" x14ac:dyDescent="0.2">
      <c r="A87" s="44">
        <v>76</v>
      </c>
      <c r="B87" s="68" t="s">
        <v>127</v>
      </c>
      <c r="C87" s="65" t="s">
        <v>128</v>
      </c>
      <c r="D87" s="61" t="s">
        <v>129</v>
      </c>
      <c r="E87" s="61">
        <v>20</v>
      </c>
      <c r="G87" s="92"/>
      <c r="H87" s="46"/>
      <c r="I87" s="93">
        <f t="shared" si="5"/>
        <v>0</v>
      </c>
      <c r="J87" s="93">
        <f t="shared" si="6"/>
        <v>0</v>
      </c>
      <c r="K87" s="47">
        <f t="shared" si="7"/>
        <v>0</v>
      </c>
      <c r="L87" s="47">
        <f t="shared" si="8"/>
        <v>0</v>
      </c>
      <c r="M87" s="47">
        <f t="shared" si="9"/>
        <v>0</v>
      </c>
      <c r="O87" s="42"/>
    </row>
    <row r="88" spans="1:15" s="45" customFormat="1" ht="15" customHeight="1" x14ac:dyDescent="0.2">
      <c r="A88" s="44">
        <v>77</v>
      </c>
      <c r="B88" s="68" t="s">
        <v>127</v>
      </c>
      <c r="C88" s="65" t="s">
        <v>130</v>
      </c>
      <c r="D88" s="61" t="s">
        <v>129</v>
      </c>
      <c r="E88" s="61">
        <v>20</v>
      </c>
      <c r="G88" s="92"/>
      <c r="H88" s="46"/>
      <c r="I88" s="93">
        <f t="shared" ref="I88:I133" si="10">G88/100*H88</f>
        <v>0</v>
      </c>
      <c r="J88" s="93">
        <f t="shared" ref="J88:J133" si="11">G88+I88</f>
        <v>0</v>
      </c>
      <c r="K88" s="47">
        <f t="shared" ref="K88:K133" si="12">E88*G88</f>
        <v>0</v>
      </c>
      <c r="L88" s="47">
        <f t="shared" ref="L88:L133" si="13">K88/100*H88</f>
        <v>0</v>
      </c>
      <c r="M88" s="47">
        <f t="shared" ref="M88:M133" si="14">K88+L88</f>
        <v>0</v>
      </c>
      <c r="O88" s="42"/>
    </row>
    <row r="89" spans="1:15" s="45" customFormat="1" ht="15" customHeight="1" x14ac:dyDescent="0.2">
      <c r="A89" s="44">
        <v>78</v>
      </c>
      <c r="B89" s="68" t="s">
        <v>127</v>
      </c>
      <c r="C89" s="65" t="s">
        <v>131</v>
      </c>
      <c r="D89" s="61" t="s">
        <v>129</v>
      </c>
      <c r="E89" s="61">
        <v>20</v>
      </c>
      <c r="G89" s="92"/>
      <c r="H89" s="46"/>
      <c r="I89" s="93">
        <f t="shared" si="10"/>
        <v>0</v>
      </c>
      <c r="J89" s="93">
        <f t="shared" si="11"/>
        <v>0</v>
      </c>
      <c r="K89" s="47">
        <f t="shared" si="12"/>
        <v>0</v>
      </c>
      <c r="L89" s="47">
        <f t="shared" si="13"/>
        <v>0</v>
      </c>
      <c r="M89" s="47">
        <f t="shared" si="14"/>
        <v>0</v>
      </c>
      <c r="O89" s="42"/>
    </row>
    <row r="90" spans="1:15" s="45" customFormat="1" ht="15" customHeight="1" x14ac:dyDescent="0.2">
      <c r="A90" s="44">
        <v>79</v>
      </c>
      <c r="B90" s="68" t="s">
        <v>127</v>
      </c>
      <c r="C90" s="65" t="s">
        <v>132</v>
      </c>
      <c r="D90" s="61" t="s">
        <v>129</v>
      </c>
      <c r="E90" s="61">
        <v>20</v>
      </c>
      <c r="G90" s="92"/>
      <c r="H90" s="46"/>
      <c r="I90" s="93">
        <f t="shared" si="10"/>
        <v>0</v>
      </c>
      <c r="J90" s="93">
        <f t="shared" si="11"/>
        <v>0</v>
      </c>
      <c r="K90" s="47">
        <f t="shared" si="12"/>
        <v>0</v>
      </c>
      <c r="L90" s="47">
        <f t="shared" si="13"/>
        <v>0</v>
      </c>
      <c r="M90" s="47">
        <f t="shared" si="14"/>
        <v>0</v>
      </c>
      <c r="O90" s="42"/>
    </row>
    <row r="91" spans="1:15" s="45" customFormat="1" ht="15" customHeight="1" x14ac:dyDescent="0.2">
      <c r="A91" s="44">
        <v>80</v>
      </c>
      <c r="B91" s="68" t="s">
        <v>133</v>
      </c>
      <c r="C91" s="65" t="s">
        <v>134</v>
      </c>
      <c r="D91" s="61" t="s">
        <v>129</v>
      </c>
      <c r="E91" s="61">
        <v>20</v>
      </c>
      <c r="G91" s="92"/>
      <c r="H91" s="46"/>
      <c r="I91" s="93">
        <f t="shared" si="10"/>
        <v>0</v>
      </c>
      <c r="J91" s="93">
        <f t="shared" si="11"/>
        <v>0</v>
      </c>
      <c r="K91" s="47">
        <f t="shared" si="12"/>
        <v>0</v>
      </c>
      <c r="L91" s="47">
        <f t="shared" si="13"/>
        <v>0</v>
      </c>
      <c r="M91" s="47">
        <f t="shared" si="14"/>
        <v>0</v>
      </c>
      <c r="O91" s="42"/>
    </row>
    <row r="92" spans="1:15" s="45" customFormat="1" ht="15" customHeight="1" x14ac:dyDescent="0.2">
      <c r="A92" s="44">
        <v>81</v>
      </c>
      <c r="B92" s="68" t="s">
        <v>135</v>
      </c>
      <c r="C92" s="61" t="s">
        <v>136</v>
      </c>
      <c r="D92" s="61" t="s">
        <v>129</v>
      </c>
      <c r="E92" s="61">
        <v>20</v>
      </c>
      <c r="G92" s="92"/>
      <c r="H92" s="46"/>
      <c r="I92" s="93">
        <f t="shared" si="10"/>
        <v>0</v>
      </c>
      <c r="J92" s="93">
        <f t="shared" si="11"/>
        <v>0</v>
      </c>
      <c r="K92" s="47">
        <f t="shared" si="12"/>
        <v>0</v>
      </c>
      <c r="L92" s="47">
        <f t="shared" si="13"/>
        <v>0</v>
      </c>
      <c r="M92" s="47">
        <f t="shared" si="14"/>
        <v>0</v>
      </c>
      <c r="O92" s="42"/>
    </row>
    <row r="93" spans="1:15" s="45" customFormat="1" ht="15" customHeight="1" x14ac:dyDescent="0.2">
      <c r="A93" s="44">
        <v>82</v>
      </c>
      <c r="B93" s="69" t="s">
        <v>135</v>
      </c>
      <c r="C93" s="63" t="s">
        <v>137</v>
      </c>
      <c r="D93" s="63" t="s">
        <v>129</v>
      </c>
      <c r="E93" s="63">
        <v>20</v>
      </c>
      <c r="G93" s="92"/>
      <c r="H93" s="46"/>
      <c r="I93" s="93">
        <f t="shared" si="10"/>
        <v>0</v>
      </c>
      <c r="J93" s="93">
        <f t="shared" si="11"/>
        <v>0</v>
      </c>
      <c r="K93" s="47">
        <f t="shared" si="12"/>
        <v>0</v>
      </c>
      <c r="L93" s="47">
        <f t="shared" si="13"/>
        <v>0</v>
      </c>
      <c r="M93" s="47">
        <f t="shared" si="14"/>
        <v>0</v>
      </c>
      <c r="O93" s="42"/>
    </row>
    <row r="94" spans="1:15" s="45" customFormat="1" ht="15" customHeight="1" x14ac:dyDescent="0.2">
      <c r="A94" s="44">
        <v>83</v>
      </c>
      <c r="B94" s="69" t="s">
        <v>138</v>
      </c>
      <c r="C94" s="63" t="s">
        <v>139</v>
      </c>
      <c r="D94" s="63" t="s">
        <v>129</v>
      </c>
      <c r="E94" s="63">
        <v>20</v>
      </c>
      <c r="G94" s="92"/>
      <c r="H94" s="46"/>
      <c r="I94" s="93">
        <f t="shared" si="10"/>
        <v>0</v>
      </c>
      <c r="J94" s="93">
        <f t="shared" si="11"/>
        <v>0</v>
      </c>
      <c r="K94" s="47">
        <f t="shared" si="12"/>
        <v>0</v>
      </c>
      <c r="L94" s="47">
        <f t="shared" si="13"/>
        <v>0</v>
      </c>
      <c r="M94" s="47">
        <f t="shared" si="14"/>
        <v>0</v>
      </c>
      <c r="O94" s="42"/>
    </row>
    <row r="95" spans="1:15" s="45" customFormat="1" ht="15" customHeight="1" x14ac:dyDescent="0.2">
      <c r="A95" s="44">
        <v>84</v>
      </c>
      <c r="B95" s="69" t="s">
        <v>135</v>
      </c>
      <c r="C95" s="63" t="s">
        <v>140</v>
      </c>
      <c r="D95" s="63" t="s">
        <v>129</v>
      </c>
      <c r="E95" s="63">
        <v>20</v>
      </c>
      <c r="G95" s="92"/>
      <c r="H95" s="46"/>
      <c r="I95" s="93">
        <f t="shared" si="10"/>
        <v>0</v>
      </c>
      <c r="J95" s="93">
        <f t="shared" si="11"/>
        <v>0</v>
      </c>
      <c r="K95" s="47">
        <f t="shared" si="12"/>
        <v>0</v>
      </c>
      <c r="L95" s="47">
        <f t="shared" si="13"/>
        <v>0</v>
      </c>
      <c r="M95" s="47">
        <f t="shared" si="14"/>
        <v>0</v>
      </c>
      <c r="O95" s="42"/>
    </row>
    <row r="96" spans="1:15" s="45" customFormat="1" ht="15" customHeight="1" x14ac:dyDescent="0.2">
      <c r="A96" s="44">
        <v>85</v>
      </c>
      <c r="B96" s="68" t="s">
        <v>135</v>
      </c>
      <c r="C96" s="61" t="s">
        <v>141</v>
      </c>
      <c r="D96" s="61" t="s">
        <v>129</v>
      </c>
      <c r="E96" s="61">
        <v>20</v>
      </c>
      <c r="G96" s="92"/>
      <c r="H96" s="46"/>
      <c r="I96" s="93">
        <f t="shared" si="10"/>
        <v>0</v>
      </c>
      <c r="J96" s="93">
        <f t="shared" si="11"/>
        <v>0</v>
      </c>
      <c r="K96" s="47">
        <f t="shared" si="12"/>
        <v>0</v>
      </c>
      <c r="L96" s="47">
        <f t="shared" si="13"/>
        <v>0</v>
      </c>
      <c r="M96" s="47">
        <f t="shared" si="14"/>
        <v>0</v>
      </c>
      <c r="O96" s="42"/>
    </row>
    <row r="97" spans="1:15" s="45" customFormat="1" ht="15" customHeight="1" x14ac:dyDescent="0.2">
      <c r="A97" s="44">
        <v>86</v>
      </c>
      <c r="B97" s="68" t="s">
        <v>138</v>
      </c>
      <c r="C97" s="61" t="s">
        <v>142</v>
      </c>
      <c r="D97" s="61" t="s">
        <v>28</v>
      </c>
      <c r="E97" s="61">
        <v>20</v>
      </c>
      <c r="G97" s="92"/>
      <c r="H97" s="46"/>
      <c r="I97" s="93">
        <f t="shared" si="10"/>
        <v>0</v>
      </c>
      <c r="J97" s="93">
        <f t="shared" si="11"/>
        <v>0</v>
      </c>
      <c r="K97" s="47">
        <f t="shared" si="12"/>
        <v>0</v>
      </c>
      <c r="L97" s="47">
        <f t="shared" si="13"/>
        <v>0</v>
      </c>
      <c r="M97" s="47">
        <f t="shared" si="14"/>
        <v>0</v>
      </c>
      <c r="O97" s="42"/>
    </row>
    <row r="98" spans="1:15" s="45" customFormat="1" ht="15" customHeight="1" x14ac:dyDescent="0.2">
      <c r="A98" s="44">
        <v>87</v>
      </c>
      <c r="B98" s="68" t="s">
        <v>135</v>
      </c>
      <c r="C98" s="61" t="s">
        <v>143</v>
      </c>
      <c r="D98" s="61" t="s">
        <v>28</v>
      </c>
      <c r="E98" s="61">
        <v>20</v>
      </c>
      <c r="G98" s="92"/>
      <c r="H98" s="46"/>
      <c r="I98" s="93">
        <f t="shared" si="10"/>
        <v>0</v>
      </c>
      <c r="J98" s="93">
        <f t="shared" si="11"/>
        <v>0</v>
      </c>
      <c r="K98" s="47">
        <f t="shared" si="12"/>
        <v>0</v>
      </c>
      <c r="L98" s="47">
        <f t="shared" si="13"/>
        <v>0</v>
      </c>
      <c r="M98" s="47">
        <f t="shared" si="14"/>
        <v>0</v>
      </c>
      <c r="O98" s="42"/>
    </row>
    <row r="99" spans="1:15" s="45" customFormat="1" ht="15" customHeight="1" x14ac:dyDescent="0.2">
      <c r="A99" s="44">
        <v>88</v>
      </c>
      <c r="B99" s="68" t="s">
        <v>138</v>
      </c>
      <c r="C99" s="61" t="s">
        <v>144</v>
      </c>
      <c r="D99" s="61" t="s">
        <v>28</v>
      </c>
      <c r="E99" s="61">
        <v>20</v>
      </c>
      <c r="G99" s="92"/>
      <c r="H99" s="46"/>
      <c r="I99" s="93">
        <f t="shared" si="10"/>
        <v>0</v>
      </c>
      <c r="J99" s="93">
        <f t="shared" si="11"/>
        <v>0</v>
      </c>
      <c r="K99" s="47">
        <f t="shared" si="12"/>
        <v>0</v>
      </c>
      <c r="L99" s="47">
        <f t="shared" si="13"/>
        <v>0</v>
      </c>
      <c r="M99" s="47">
        <f t="shared" si="14"/>
        <v>0</v>
      </c>
      <c r="O99" s="42"/>
    </row>
    <row r="100" spans="1:15" s="45" customFormat="1" ht="15" customHeight="1" x14ac:dyDescent="0.2">
      <c r="A100" s="44">
        <v>89</v>
      </c>
      <c r="B100" s="68" t="s">
        <v>135</v>
      </c>
      <c r="C100" s="61" t="s">
        <v>145</v>
      </c>
      <c r="D100" s="61" t="s">
        <v>28</v>
      </c>
      <c r="E100" s="61">
        <v>20</v>
      </c>
      <c r="G100" s="92"/>
      <c r="H100" s="46"/>
      <c r="I100" s="93">
        <f t="shared" si="10"/>
        <v>0</v>
      </c>
      <c r="J100" s="93">
        <f t="shared" si="11"/>
        <v>0</v>
      </c>
      <c r="K100" s="47">
        <f t="shared" si="12"/>
        <v>0</v>
      </c>
      <c r="L100" s="47">
        <f t="shared" si="13"/>
        <v>0</v>
      </c>
      <c r="M100" s="47">
        <f t="shared" si="14"/>
        <v>0</v>
      </c>
      <c r="O100" s="42"/>
    </row>
    <row r="101" spans="1:15" s="45" customFormat="1" ht="15" customHeight="1" x14ac:dyDescent="0.2">
      <c r="A101" s="44">
        <v>90</v>
      </c>
      <c r="B101" s="68" t="s">
        <v>135</v>
      </c>
      <c r="C101" s="61" t="s">
        <v>146</v>
      </c>
      <c r="D101" s="61" t="s">
        <v>28</v>
      </c>
      <c r="E101" s="61">
        <v>20</v>
      </c>
      <c r="G101" s="92"/>
      <c r="H101" s="46"/>
      <c r="I101" s="93">
        <f t="shared" si="10"/>
        <v>0</v>
      </c>
      <c r="J101" s="93">
        <f t="shared" si="11"/>
        <v>0</v>
      </c>
      <c r="K101" s="47">
        <f t="shared" si="12"/>
        <v>0</v>
      </c>
      <c r="L101" s="47">
        <f t="shared" si="13"/>
        <v>0</v>
      </c>
      <c r="M101" s="47">
        <f t="shared" si="14"/>
        <v>0</v>
      </c>
      <c r="O101" s="42"/>
    </row>
    <row r="102" spans="1:15" s="45" customFormat="1" ht="15" customHeight="1" x14ac:dyDescent="0.2">
      <c r="A102" s="44">
        <v>91</v>
      </c>
      <c r="B102" s="68" t="s">
        <v>135</v>
      </c>
      <c r="C102" s="61" t="s">
        <v>147</v>
      </c>
      <c r="D102" s="61" t="s">
        <v>28</v>
      </c>
      <c r="E102" s="61">
        <v>20</v>
      </c>
      <c r="G102" s="92"/>
      <c r="H102" s="46"/>
      <c r="I102" s="93">
        <f t="shared" si="10"/>
        <v>0</v>
      </c>
      <c r="J102" s="93">
        <f t="shared" si="11"/>
        <v>0</v>
      </c>
      <c r="K102" s="47">
        <f t="shared" si="12"/>
        <v>0</v>
      </c>
      <c r="L102" s="47">
        <f t="shared" si="13"/>
        <v>0</v>
      </c>
      <c r="M102" s="47">
        <f t="shared" si="14"/>
        <v>0</v>
      </c>
      <c r="O102" s="42"/>
    </row>
    <row r="103" spans="1:15" s="45" customFormat="1" ht="15" customHeight="1" x14ac:dyDescent="0.2">
      <c r="A103" s="44">
        <v>92</v>
      </c>
      <c r="B103" s="68" t="s">
        <v>135</v>
      </c>
      <c r="C103" s="61" t="s">
        <v>148</v>
      </c>
      <c r="D103" s="61" t="s">
        <v>28</v>
      </c>
      <c r="E103" s="61">
        <v>20</v>
      </c>
      <c r="G103" s="92"/>
      <c r="H103" s="46"/>
      <c r="I103" s="93">
        <f t="shared" si="10"/>
        <v>0</v>
      </c>
      <c r="J103" s="93">
        <f t="shared" si="11"/>
        <v>0</v>
      </c>
      <c r="K103" s="47">
        <f t="shared" si="12"/>
        <v>0</v>
      </c>
      <c r="L103" s="47">
        <f t="shared" si="13"/>
        <v>0</v>
      </c>
      <c r="M103" s="47">
        <f t="shared" si="14"/>
        <v>0</v>
      </c>
      <c r="O103" s="42"/>
    </row>
    <row r="104" spans="1:15" s="45" customFormat="1" ht="15" customHeight="1" x14ac:dyDescent="0.2">
      <c r="A104" s="44">
        <v>93</v>
      </c>
      <c r="B104" s="68" t="s">
        <v>135</v>
      </c>
      <c r="C104" s="61" t="s">
        <v>149</v>
      </c>
      <c r="D104" s="61" t="s">
        <v>28</v>
      </c>
      <c r="E104" s="61">
        <v>20</v>
      </c>
      <c r="G104" s="92"/>
      <c r="H104" s="46"/>
      <c r="I104" s="93">
        <f t="shared" si="10"/>
        <v>0</v>
      </c>
      <c r="J104" s="93">
        <f t="shared" si="11"/>
        <v>0</v>
      </c>
      <c r="K104" s="47">
        <f t="shared" si="12"/>
        <v>0</v>
      </c>
      <c r="L104" s="47">
        <f t="shared" si="13"/>
        <v>0</v>
      </c>
      <c r="M104" s="47">
        <f t="shared" si="14"/>
        <v>0</v>
      </c>
      <c r="O104" s="42"/>
    </row>
    <row r="105" spans="1:15" s="45" customFormat="1" ht="15" customHeight="1" x14ac:dyDescent="0.2">
      <c r="A105" s="44">
        <v>94</v>
      </c>
      <c r="B105" s="68" t="s">
        <v>135</v>
      </c>
      <c r="C105" s="61" t="s">
        <v>150</v>
      </c>
      <c r="D105" s="61" t="s">
        <v>28</v>
      </c>
      <c r="E105" s="61">
        <v>20</v>
      </c>
      <c r="G105" s="92"/>
      <c r="H105" s="46"/>
      <c r="I105" s="93">
        <f t="shared" si="10"/>
        <v>0</v>
      </c>
      <c r="J105" s="93">
        <f t="shared" si="11"/>
        <v>0</v>
      </c>
      <c r="K105" s="47">
        <f t="shared" si="12"/>
        <v>0</v>
      </c>
      <c r="L105" s="47">
        <f t="shared" si="13"/>
        <v>0</v>
      </c>
      <c r="M105" s="47">
        <f t="shared" si="14"/>
        <v>0</v>
      </c>
      <c r="O105" s="42"/>
    </row>
    <row r="106" spans="1:15" s="45" customFormat="1" ht="15" customHeight="1" x14ac:dyDescent="0.2">
      <c r="A106" s="44">
        <v>95</v>
      </c>
      <c r="B106" s="68" t="s">
        <v>135</v>
      </c>
      <c r="C106" s="61" t="s">
        <v>151</v>
      </c>
      <c r="D106" s="61" t="s">
        <v>28</v>
      </c>
      <c r="E106" s="61">
        <v>20</v>
      </c>
      <c r="G106" s="92"/>
      <c r="H106" s="46"/>
      <c r="I106" s="93">
        <f t="shared" si="10"/>
        <v>0</v>
      </c>
      <c r="J106" s="93">
        <f t="shared" si="11"/>
        <v>0</v>
      </c>
      <c r="K106" s="47">
        <f t="shared" si="12"/>
        <v>0</v>
      </c>
      <c r="L106" s="47">
        <f t="shared" si="13"/>
        <v>0</v>
      </c>
      <c r="M106" s="47">
        <f t="shared" si="14"/>
        <v>0</v>
      </c>
      <c r="O106" s="42"/>
    </row>
    <row r="107" spans="1:15" s="45" customFormat="1" ht="15" customHeight="1" x14ac:dyDescent="0.2">
      <c r="A107" s="44">
        <v>96</v>
      </c>
      <c r="B107" s="68" t="s">
        <v>135</v>
      </c>
      <c r="C107" s="61" t="s">
        <v>152</v>
      </c>
      <c r="D107" s="61" t="s">
        <v>129</v>
      </c>
      <c r="E107" s="61">
        <v>20</v>
      </c>
      <c r="G107" s="92"/>
      <c r="H107" s="46"/>
      <c r="I107" s="93">
        <f t="shared" si="10"/>
        <v>0</v>
      </c>
      <c r="J107" s="93">
        <f t="shared" si="11"/>
        <v>0</v>
      </c>
      <c r="K107" s="47">
        <f t="shared" si="12"/>
        <v>0</v>
      </c>
      <c r="L107" s="47">
        <f t="shared" si="13"/>
        <v>0</v>
      </c>
      <c r="M107" s="47">
        <f t="shared" si="14"/>
        <v>0</v>
      </c>
      <c r="O107" s="42"/>
    </row>
    <row r="108" spans="1:15" s="45" customFormat="1" ht="15" customHeight="1" x14ac:dyDescent="0.2">
      <c r="A108" s="44">
        <v>97</v>
      </c>
      <c r="B108" s="68" t="s">
        <v>153</v>
      </c>
      <c r="C108" s="63" t="s">
        <v>154</v>
      </c>
      <c r="D108" s="61" t="s">
        <v>28</v>
      </c>
      <c r="E108" s="61">
        <v>20</v>
      </c>
      <c r="G108" s="92"/>
      <c r="H108" s="46"/>
      <c r="I108" s="93">
        <f t="shared" si="10"/>
        <v>0</v>
      </c>
      <c r="J108" s="93">
        <f t="shared" si="11"/>
        <v>0</v>
      </c>
      <c r="K108" s="47">
        <f t="shared" si="12"/>
        <v>0</v>
      </c>
      <c r="L108" s="47">
        <f t="shared" si="13"/>
        <v>0</v>
      </c>
      <c r="M108" s="47">
        <f t="shared" si="14"/>
        <v>0</v>
      </c>
      <c r="O108" s="42"/>
    </row>
    <row r="109" spans="1:15" s="45" customFormat="1" ht="15" customHeight="1" x14ac:dyDescent="0.2">
      <c r="A109" s="44">
        <v>98</v>
      </c>
      <c r="B109" s="68" t="s">
        <v>155</v>
      </c>
      <c r="C109" s="66" t="s">
        <v>156</v>
      </c>
      <c r="D109" s="61" t="s">
        <v>28</v>
      </c>
      <c r="E109" s="61">
        <v>20</v>
      </c>
      <c r="G109" s="92"/>
      <c r="H109" s="46"/>
      <c r="I109" s="93">
        <f t="shared" si="10"/>
        <v>0</v>
      </c>
      <c r="J109" s="93">
        <f t="shared" si="11"/>
        <v>0</v>
      </c>
      <c r="K109" s="47">
        <f t="shared" si="12"/>
        <v>0</v>
      </c>
      <c r="L109" s="47">
        <f t="shared" si="13"/>
        <v>0</v>
      </c>
      <c r="M109" s="47">
        <f t="shared" si="14"/>
        <v>0</v>
      </c>
      <c r="O109" s="42"/>
    </row>
    <row r="110" spans="1:15" s="45" customFormat="1" ht="15" customHeight="1" x14ac:dyDescent="0.2">
      <c r="A110" s="44">
        <v>99</v>
      </c>
      <c r="B110" s="68" t="s">
        <v>31</v>
      </c>
      <c r="C110" s="63" t="s">
        <v>157</v>
      </c>
      <c r="D110" s="61" t="s">
        <v>28</v>
      </c>
      <c r="E110" s="61">
        <v>20</v>
      </c>
      <c r="G110" s="92"/>
      <c r="H110" s="46"/>
      <c r="I110" s="93">
        <f t="shared" si="10"/>
        <v>0</v>
      </c>
      <c r="J110" s="93">
        <f t="shared" si="11"/>
        <v>0</v>
      </c>
      <c r="K110" s="47">
        <f t="shared" si="12"/>
        <v>0</v>
      </c>
      <c r="L110" s="47">
        <f t="shared" si="13"/>
        <v>0</v>
      </c>
      <c r="M110" s="47">
        <f t="shared" si="14"/>
        <v>0</v>
      </c>
      <c r="O110" s="42"/>
    </row>
    <row r="111" spans="1:15" s="45" customFormat="1" ht="15" customHeight="1" x14ac:dyDescent="0.2">
      <c r="A111" s="44">
        <v>100</v>
      </c>
      <c r="B111" s="68" t="s">
        <v>31</v>
      </c>
      <c r="C111" s="63" t="s">
        <v>158</v>
      </c>
      <c r="D111" s="61" t="s">
        <v>28</v>
      </c>
      <c r="E111" s="61">
        <v>20</v>
      </c>
      <c r="G111" s="92"/>
      <c r="H111" s="46"/>
      <c r="I111" s="93">
        <f t="shared" si="10"/>
        <v>0</v>
      </c>
      <c r="J111" s="93">
        <f t="shared" si="11"/>
        <v>0</v>
      </c>
      <c r="K111" s="47">
        <f t="shared" si="12"/>
        <v>0</v>
      </c>
      <c r="L111" s="47">
        <f t="shared" si="13"/>
        <v>0</v>
      </c>
      <c r="M111" s="47">
        <f t="shared" si="14"/>
        <v>0</v>
      </c>
      <c r="O111" s="42"/>
    </row>
    <row r="112" spans="1:15" s="45" customFormat="1" ht="15" customHeight="1" x14ac:dyDescent="0.2">
      <c r="A112" s="44">
        <v>101</v>
      </c>
      <c r="B112" s="68" t="s">
        <v>31</v>
      </c>
      <c r="C112" s="63" t="s">
        <v>159</v>
      </c>
      <c r="D112" s="61" t="s">
        <v>28</v>
      </c>
      <c r="E112" s="61">
        <v>20</v>
      </c>
      <c r="G112" s="92"/>
      <c r="H112" s="46"/>
      <c r="I112" s="93">
        <f t="shared" si="10"/>
        <v>0</v>
      </c>
      <c r="J112" s="93">
        <f t="shared" si="11"/>
        <v>0</v>
      </c>
      <c r="K112" s="47">
        <f t="shared" si="12"/>
        <v>0</v>
      </c>
      <c r="L112" s="47">
        <f t="shared" si="13"/>
        <v>0</v>
      </c>
      <c r="M112" s="47">
        <f t="shared" si="14"/>
        <v>0</v>
      </c>
      <c r="O112" s="42"/>
    </row>
    <row r="113" spans="1:15" s="45" customFormat="1" ht="15" customHeight="1" x14ac:dyDescent="0.2">
      <c r="A113" s="44">
        <v>102</v>
      </c>
      <c r="B113" s="68" t="s">
        <v>31</v>
      </c>
      <c r="C113" s="63" t="s">
        <v>160</v>
      </c>
      <c r="D113" s="61" t="s">
        <v>28</v>
      </c>
      <c r="E113" s="61">
        <v>20</v>
      </c>
      <c r="G113" s="92"/>
      <c r="H113" s="46"/>
      <c r="I113" s="93">
        <f t="shared" si="10"/>
        <v>0</v>
      </c>
      <c r="J113" s="93">
        <f t="shared" si="11"/>
        <v>0</v>
      </c>
      <c r="K113" s="47">
        <f t="shared" si="12"/>
        <v>0</v>
      </c>
      <c r="L113" s="47">
        <f t="shared" si="13"/>
        <v>0</v>
      </c>
      <c r="M113" s="47">
        <f t="shared" si="14"/>
        <v>0</v>
      </c>
      <c r="O113" s="42"/>
    </row>
    <row r="114" spans="1:15" s="45" customFormat="1" ht="15" customHeight="1" x14ac:dyDescent="0.2">
      <c r="A114" s="44">
        <v>103</v>
      </c>
      <c r="B114" s="68" t="s">
        <v>161</v>
      </c>
      <c r="C114" s="66" t="s">
        <v>162</v>
      </c>
      <c r="D114" s="61" t="s">
        <v>28</v>
      </c>
      <c r="E114" s="61">
        <v>20</v>
      </c>
      <c r="G114" s="92"/>
      <c r="H114" s="46"/>
      <c r="I114" s="93">
        <f t="shared" si="10"/>
        <v>0</v>
      </c>
      <c r="J114" s="93">
        <f t="shared" si="11"/>
        <v>0</v>
      </c>
      <c r="K114" s="47">
        <f t="shared" si="12"/>
        <v>0</v>
      </c>
      <c r="L114" s="47">
        <f t="shared" si="13"/>
        <v>0</v>
      </c>
      <c r="M114" s="47">
        <f t="shared" si="14"/>
        <v>0</v>
      </c>
      <c r="O114" s="42"/>
    </row>
    <row r="115" spans="1:15" s="45" customFormat="1" ht="15" customHeight="1" x14ac:dyDescent="0.2">
      <c r="A115" s="44">
        <v>104</v>
      </c>
      <c r="B115" s="68" t="s">
        <v>161</v>
      </c>
      <c r="C115" s="63" t="s">
        <v>163</v>
      </c>
      <c r="D115" s="61" t="s">
        <v>28</v>
      </c>
      <c r="E115" s="61">
        <v>20</v>
      </c>
      <c r="G115" s="92"/>
      <c r="H115" s="46"/>
      <c r="I115" s="93">
        <f t="shared" si="10"/>
        <v>0</v>
      </c>
      <c r="J115" s="93">
        <f t="shared" si="11"/>
        <v>0</v>
      </c>
      <c r="K115" s="47">
        <f t="shared" si="12"/>
        <v>0</v>
      </c>
      <c r="L115" s="47">
        <f t="shared" si="13"/>
        <v>0</v>
      </c>
      <c r="M115" s="47">
        <f t="shared" si="14"/>
        <v>0</v>
      </c>
      <c r="O115" s="42"/>
    </row>
    <row r="116" spans="1:15" s="45" customFormat="1" ht="15" customHeight="1" x14ac:dyDescent="0.2">
      <c r="A116" s="44">
        <v>105</v>
      </c>
      <c r="B116" s="68" t="s">
        <v>164</v>
      </c>
      <c r="C116" s="63" t="s">
        <v>165</v>
      </c>
      <c r="D116" s="61" t="s">
        <v>28</v>
      </c>
      <c r="E116" s="61">
        <v>20</v>
      </c>
      <c r="G116" s="92"/>
      <c r="H116" s="46"/>
      <c r="I116" s="93">
        <f t="shared" si="10"/>
        <v>0</v>
      </c>
      <c r="J116" s="93">
        <f t="shared" si="11"/>
        <v>0</v>
      </c>
      <c r="K116" s="47">
        <f t="shared" si="12"/>
        <v>0</v>
      </c>
      <c r="L116" s="47">
        <f t="shared" si="13"/>
        <v>0</v>
      </c>
      <c r="M116" s="47">
        <f t="shared" si="14"/>
        <v>0</v>
      </c>
      <c r="O116" s="42"/>
    </row>
    <row r="117" spans="1:15" s="45" customFormat="1" ht="15" customHeight="1" x14ac:dyDescent="0.2">
      <c r="A117" s="44">
        <v>106</v>
      </c>
      <c r="B117" s="68" t="s">
        <v>166</v>
      </c>
      <c r="C117" s="63" t="s">
        <v>167</v>
      </c>
      <c r="D117" s="61" t="s">
        <v>28</v>
      </c>
      <c r="E117" s="61">
        <v>20</v>
      </c>
      <c r="G117" s="92"/>
      <c r="H117" s="46"/>
      <c r="I117" s="93">
        <f t="shared" si="10"/>
        <v>0</v>
      </c>
      <c r="J117" s="93">
        <f t="shared" si="11"/>
        <v>0</v>
      </c>
      <c r="K117" s="47">
        <f t="shared" si="12"/>
        <v>0</v>
      </c>
      <c r="L117" s="47">
        <f t="shared" si="13"/>
        <v>0</v>
      </c>
      <c r="M117" s="47">
        <f t="shared" si="14"/>
        <v>0</v>
      </c>
      <c r="O117" s="42"/>
    </row>
    <row r="118" spans="1:15" s="45" customFormat="1" ht="15" customHeight="1" x14ac:dyDescent="0.2">
      <c r="A118" s="44">
        <v>107</v>
      </c>
      <c r="B118" s="68" t="s">
        <v>166</v>
      </c>
      <c r="C118" s="63" t="s">
        <v>168</v>
      </c>
      <c r="D118" s="61" t="s">
        <v>28</v>
      </c>
      <c r="E118" s="61">
        <v>20</v>
      </c>
      <c r="G118" s="92"/>
      <c r="H118" s="46"/>
      <c r="I118" s="93">
        <f t="shared" si="10"/>
        <v>0</v>
      </c>
      <c r="J118" s="93">
        <f t="shared" si="11"/>
        <v>0</v>
      </c>
      <c r="K118" s="47">
        <f t="shared" si="12"/>
        <v>0</v>
      </c>
      <c r="L118" s="47">
        <f t="shared" si="13"/>
        <v>0</v>
      </c>
      <c r="M118" s="47">
        <f t="shared" si="14"/>
        <v>0</v>
      </c>
      <c r="O118" s="42"/>
    </row>
    <row r="119" spans="1:15" s="45" customFormat="1" ht="15" customHeight="1" x14ac:dyDescent="0.2">
      <c r="A119" s="44">
        <v>108</v>
      </c>
      <c r="B119" s="68" t="s">
        <v>164</v>
      </c>
      <c r="C119" s="63" t="s">
        <v>169</v>
      </c>
      <c r="D119" s="61" t="s">
        <v>28</v>
      </c>
      <c r="E119" s="61">
        <v>20</v>
      </c>
      <c r="G119" s="92"/>
      <c r="H119" s="46"/>
      <c r="I119" s="93">
        <f t="shared" si="10"/>
        <v>0</v>
      </c>
      <c r="J119" s="93">
        <f t="shared" si="11"/>
        <v>0</v>
      </c>
      <c r="K119" s="47">
        <f t="shared" si="12"/>
        <v>0</v>
      </c>
      <c r="L119" s="47">
        <f t="shared" si="13"/>
        <v>0</v>
      </c>
      <c r="M119" s="47">
        <f t="shared" si="14"/>
        <v>0</v>
      </c>
      <c r="O119" s="42"/>
    </row>
    <row r="120" spans="1:15" s="45" customFormat="1" ht="15" customHeight="1" x14ac:dyDescent="0.2">
      <c r="A120" s="44">
        <v>109</v>
      </c>
      <c r="B120" s="68" t="s">
        <v>164</v>
      </c>
      <c r="C120" s="63" t="s">
        <v>170</v>
      </c>
      <c r="D120" s="61" t="s">
        <v>28</v>
      </c>
      <c r="E120" s="61">
        <v>20</v>
      </c>
      <c r="G120" s="92"/>
      <c r="H120" s="46"/>
      <c r="I120" s="93">
        <f t="shared" si="10"/>
        <v>0</v>
      </c>
      <c r="J120" s="93">
        <f t="shared" si="11"/>
        <v>0</v>
      </c>
      <c r="K120" s="47">
        <f t="shared" si="12"/>
        <v>0</v>
      </c>
      <c r="L120" s="47">
        <f t="shared" si="13"/>
        <v>0</v>
      </c>
      <c r="M120" s="47">
        <f t="shared" si="14"/>
        <v>0</v>
      </c>
      <c r="O120" s="42"/>
    </row>
    <row r="121" spans="1:15" s="45" customFormat="1" ht="15" customHeight="1" x14ac:dyDescent="0.2">
      <c r="A121" s="44">
        <v>110</v>
      </c>
      <c r="B121" s="68" t="s">
        <v>164</v>
      </c>
      <c r="C121" s="63" t="s">
        <v>171</v>
      </c>
      <c r="D121" s="61" t="s">
        <v>28</v>
      </c>
      <c r="E121" s="61">
        <v>20</v>
      </c>
      <c r="G121" s="92"/>
      <c r="H121" s="46"/>
      <c r="I121" s="93">
        <f t="shared" si="10"/>
        <v>0</v>
      </c>
      <c r="J121" s="93">
        <f t="shared" si="11"/>
        <v>0</v>
      </c>
      <c r="K121" s="47">
        <f t="shared" si="12"/>
        <v>0</v>
      </c>
      <c r="L121" s="47">
        <f t="shared" si="13"/>
        <v>0</v>
      </c>
      <c r="M121" s="47">
        <f t="shared" si="14"/>
        <v>0</v>
      </c>
      <c r="O121" s="42"/>
    </row>
    <row r="122" spans="1:15" s="45" customFormat="1" ht="15" customHeight="1" x14ac:dyDescent="0.2">
      <c r="A122" s="44">
        <v>111</v>
      </c>
      <c r="B122" s="68" t="s">
        <v>166</v>
      </c>
      <c r="C122" s="63" t="s">
        <v>172</v>
      </c>
      <c r="D122" s="61" t="s">
        <v>28</v>
      </c>
      <c r="E122" s="61">
        <v>20</v>
      </c>
      <c r="G122" s="92"/>
      <c r="H122" s="46"/>
      <c r="I122" s="93">
        <f t="shared" si="10"/>
        <v>0</v>
      </c>
      <c r="J122" s="93">
        <f t="shared" si="11"/>
        <v>0</v>
      </c>
      <c r="K122" s="47">
        <f t="shared" si="12"/>
        <v>0</v>
      </c>
      <c r="L122" s="47">
        <f t="shared" si="13"/>
        <v>0</v>
      </c>
      <c r="M122" s="47">
        <f t="shared" si="14"/>
        <v>0</v>
      </c>
      <c r="O122" s="42"/>
    </row>
    <row r="123" spans="1:15" s="45" customFormat="1" ht="15" customHeight="1" x14ac:dyDescent="0.2">
      <c r="A123" s="44">
        <v>112</v>
      </c>
      <c r="B123" s="68" t="s">
        <v>173</v>
      </c>
      <c r="C123" s="63" t="s">
        <v>174</v>
      </c>
      <c r="D123" s="61" t="s">
        <v>129</v>
      </c>
      <c r="E123" s="61">
        <v>20</v>
      </c>
      <c r="G123" s="92"/>
      <c r="H123" s="46"/>
      <c r="I123" s="93">
        <f t="shared" si="10"/>
        <v>0</v>
      </c>
      <c r="J123" s="93">
        <f t="shared" si="11"/>
        <v>0</v>
      </c>
      <c r="K123" s="47">
        <f t="shared" si="12"/>
        <v>0</v>
      </c>
      <c r="L123" s="47">
        <f t="shared" si="13"/>
        <v>0</v>
      </c>
      <c r="M123" s="47">
        <f t="shared" si="14"/>
        <v>0</v>
      </c>
      <c r="O123" s="42"/>
    </row>
    <row r="124" spans="1:15" s="45" customFormat="1" ht="15" customHeight="1" x14ac:dyDescent="0.2">
      <c r="A124" s="44">
        <v>113</v>
      </c>
      <c r="B124" s="68" t="s">
        <v>175</v>
      </c>
      <c r="C124" s="63" t="s">
        <v>176</v>
      </c>
      <c r="D124" s="61" t="s">
        <v>28</v>
      </c>
      <c r="E124" s="61">
        <v>20</v>
      </c>
      <c r="G124" s="92"/>
      <c r="H124" s="46"/>
      <c r="I124" s="93">
        <f t="shared" si="10"/>
        <v>0</v>
      </c>
      <c r="J124" s="93">
        <f t="shared" si="11"/>
        <v>0</v>
      </c>
      <c r="K124" s="47">
        <f t="shared" si="12"/>
        <v>0</v>
      </c>
      <c r="L124" s="47">
        <f t="shared" si="13"/>
        <v>0</v>
      </c>
      <c r="M124" s="47">
        <f t="shared" si="14"/>
        <v>0</v>
      </c>
      <c r="O124" s="42"/>
    </row>
    <row r="125" spans="1:15" s="45" customFormat="1" ht="15" customHeight="1" x14ac:dyDescent="0.2">
      <c r="A125" s="44">
        <v>114</v>
      </c>
      <c r="B125" s="68" t="s">
        <v>177</v>
      </c>
      <c r="C125" s="63" t="s">
        <v>178</v>
      </c>
      <c r="D125" s="61" t="s">
        <v>28</v>
      </c>
      <c r="E125" s="61">
        <v>1000</v>
      </c>
      <c r="G125" s="92"/>
      <c r="H125" s="46"/>
      <c r="I125" s="93">
        <f t="shared" si="10"/>
        <v>0</v>
      </c>
      <c r="J125" s="93">
        <f t="shared" si="11"/>
        <v>0</v>
      </c>
      <c r="K125" s="47">
        <f t="shared" si="12"/>
        <v>0</v>
      </c>
      <c r="L125" s="47">
        <f t="shared" si="13"/>
        <v>0</v>
      </c>
      <c r="M125" s="47">
        <f t="shared" si="14"/>
        <v>0</v>
      </c>
      <c r="O125" s="42"/>
    </row>
    <row r="126" spans="1:15" s="45" customFormat="1" ht="15" customHeight="1" x14ac:dyDescent="0.2">
      <c r="A126" s="44">
        <v>115</v>
      </c>
      <c r="B126" s="68" t="s">
        <v>177</v>
      </c>
      <c r="C126" s="63" t="s">
        <v>179</v>
      </c>
      <c r="D126" s="61" t="s">
        <v>28</v>
      </c>
      <c r="E126" s="61">
        <v>200</v>
      </c>
      <c r="G126" s="92"/>
      <c r="H126" s="46"/>
      <c r="I126" s="93">
        <f t="shared" si="10"/>
        <v>0</v>
      </c>
      <c r="J126" s="93">
        <f t="shared" si="11"/>
        <v>0</v>
      </c>
      <c r="K126" s="47">
        <f t="shared" si="12"/>
        <v>0</v>
      </c>
      <c r="L126" s="47">
        <f t="shared" si="13"/>
        <v>0</v>
      </c>
      <c r="M126" s="47">
        <f t="shared" si="14"/>
        <v>0</v>
      </c>
      <c r="O126" s="42"/>
    </row>
    <row r="127" spans="1:15" s="45" customFormat="1" ht="15" customHeight="1" x14ac:dyDescent="0.2">
      <c r="A127" s="44">
        <v>116</v>
      </c>
      <c r="B127" s="68" t="s">
        <v>180</v>
      </c>
      <c r="C127" s="63" t="s">
        <v>181</v>
      </c>
      <c r="D127" s="61" t="s">
        <v>28</v>
      </c>
      <c r="E127" s="61">
        <v>20</v>
      </c>
      <c r="G127" s="92"/>
      <c r="H127" s="46"/>
      <c r="I127" s="93">
        <f t="shared" si="10"/>
        <v>0</v>
      </c>
      <c r="J127" s="93">
        <f t="shared" si="11"/>
        <v>0</v>
      </c>
      <c r="K127" s="47">
        <f t="shared" si="12"/>
        <v>0</v>
      </c>
      <c r="L127" s="47">
        <f t="shared" si="13"/>
        <v>0</v>
      </c>
      <c r="M127" s="47">
        <f t="shared" si="14"/>
        <v>0</v>
      </c>
      <c r="O127" s="42"/>
    </row>
    <row r="128" spans="1:15" s="45" customFormat="1" ht="15" customHeight="1" x14ac:dyDescent="0.2">
      <c r="A128" s="44">
        <v>117</v>
      </c>
      <c r="B128" s="68" t="s">
        <v>180</v>
      </c>
      <c r="C128" s="63" t="s">
        <v>182</v>
      </c>
      <c r="D128" s="61" t="s">
        <v>28</v>
      </c>
      <c r="E128" s="61">
        <v>20</v>
      </c>
      <c r="G128" s="92"/>
      <c r="H128" s="46"/>
      <c r="I128" s="93">
        <f t="shared" si="10"/>
        <v>0</v>
      </c>
      <c r="J128" s="93">
        <f t="shared" si="11"/>
        <v>0</v>
      </c>
      <c r="K128" s="47">
        <f t="shared" si="12"/>
        <v>0</v>
      </c>
      <c r="L128" s="47">
        <f t="shared" si="13"/>
        <v>0</v>
      </c>
      <c r="M128" s="47">
        <f t="shared" si="14"/>
        <v>0</v>
      </c>
      <c r="O128" s="42"/>
    </row>
    <row r="129" spans="1:16" s="45" customFormat="1" ht="15" customHeight="1" x14ac:dyDescent="0.2">
      <c r="A129" s="44">
        <v>118</v>
      </c>
      <c r="B129" s="68" t="s">
        <v>180</v>
      </c>
      <c r="C129" s="63" t="s">
        <v>183</v>
      </c>
      <c r="D129" s="61" t="s">
        <v>28</v>
      </c>
      <c r="E129" s="61">
        <v>20</v>
      </c>
      <c r="G129" s="92"/>
      <c r="H129" s="46"/>
      <c r="I129" s="93">
        <f t="shared" si="10"/>
        <v>0</v>
      </c>
      <c r="J129" s="93">
        <f t="shared" si="11"/>
        <v>0</v>
      </c>
      <c r="K129" s="47">
        <f t="shared" si="12"/>
        <v>0</v>
      </c>
      <c r="L129" s="47">
        <f t="shared" si="13"/>
        <v>0</v>
      </c>
      <c r="M129" s="47">
        <f t="shared" si="14"/>
        <v>0</v>
      </c>
      <c r="O129" s="42"/>
    </row>
    <row r="130" spans="1:16" s="45" customFormat="1" ht="15" customHeight="1" x14ac:dyDescent="0.2">
      <c r="A130" s="44">
        <v>119</v>
      </c>
      <c r="B130" s="68" t="s">
        <v>180</v>
      </c>
      <c r="C130" s="63" t="s">
        <v>184</v>
      </c>
      <c r="D130" s="61" t="s">
        <v>28</v>
      </c>
      <c r="E130" s="61">
        <v>20</v>
      </c>
      <c r="G130" s="92"/>
      <c r="H130" s="46"/>
      <c r="I130" s="93">
        <f t="shared" si="10"/>
        <v>0</v>
      </c>
      <c r="J130" s="93">
        <f t="shared" si="11"/>
        <v>0</v>
      </c>
      <c r="K130" s="47">
        <f t="shared" si="12"/>
        <v>0</v>
      </c>
      <c r="L130" s="47">
        <f t="shared" si="13"/>
        <v>0</v>
      </c>
      <c r="M130" s="47">
        <f t="shared" si="14"/>
        <v>0</v>
      </c>
      <c r="O130" s="42"/>
    </row>
    <row r="131" spans="1:16" s="45" customFormat="1" ht="15" customHeight="1" x14ac:dyDescent="0.2">
      <c r="A131" s="44">
        <v>120</v>
      </c>
      <c r="B131" s="68" t="s">
        <v>185</v>
      </c>
      <c r="C131" s="63" t="s">
        <v>186</v>
      </c>
      <c r="D131" s="61" t="s">
        <v>28</v>
      </c>
      <c r="E131" s="61">
        <v>20</v>
      </c>
      <c r="G131" s="92"/>
      <c r="H131" s="46"/>
      <c r="I131" s="93">
        <f t="shared" si="10"/>
        <v>0</v>
      </c>
      <c r="J131" s="93">
        <f t="shared" si="11"/>
        <v>0</v>
      </c>
      <c r="K131" s="47">
        <f t="shared" si="12"/>
        <v>0</v>
      </c>
      <c r="L131" s="47">
        <f t="shared" si="13"/>
        <v>0</v>
      </c>
      <c r="M131" s="47">
        <f t="shared" si="14"/>
        <v>0</v>
      </c>
      <c r="O131" s="42"/>
    </row>
    <row r="132" spans="1:16" s="45" customFormat="1" ht="15" customHeight="1" x14ac:dyDescent="0.2">
      <c r="A132" s="44">
        <v>121</v>
      </c>
      <c r="B132" s="68" t="s">
        <v>187</v>
      </c>
      <c r="C132" s="63" t="s">
        <v>186</v>
      </c>
      <c r="D132" s="61" t="s">
        <v>28</v>
      </c>
      <c r="E132" s="61">
        <v>20</v>
      </c>
      <c r="G132" s="92"/>
      <c r="H132" s="46"/>
      <c r="I132" s="93">
        <f t="shared" si="10"/>
        <v>0</v>
      </c>
      <c r="J132" s="93">
        <f t="shared" si="11"/>
        <v>0</v>
      </c>
      <c r="K132" s="47">
        <f t="shared" si="12"/>
        <v>0</v>
      </c>
      <c r="L132" s="47">
        <f t="shared" si="13"/>
        <v>0</v>
      </c>
      <c r="M132" s="47">
        <f t="shared" si="14"/>
        <v>0</v>
      </c>
      <c r="O132" s="42"/>
    </row>
    <row r="133" spans="1:16" s="45" customFormat="1" ht="15" customHeight="1" x14ac:dyDescent="0.2">
      <c r="A133" s="44">
        <v>122</v>
      </c>
      <c r="B133" s="68" t="s">
        <v>188</v>
      </c>
      <c r="C133" s="67" t="s">
        <v>189</v>
      </c>
      <c r="D133" s="61" t="s">
        <v>28</v>
      </c>
      <c r="E133" s="61">
        <v>20</v>
      </c>
      <c r="G133" s="92"/>
      <c r="H133" s="46"/>
      <c r="I133" s="93">
        <f t="shared" si="10"/>
        <v>0</v>
      </c>
      <c r="J133" s="93">
        <f t="shared" si="11"/>
        <v>0</v>
      </c>
      <c r="K133" s="47">
        <f t="shared" si="12"/>
        <v>0</v>
      </c>
      <c r="L133" s="47">
        <f t="shared" si="13"/>
        <v>0</v>
      </c>
      <c r="M133" s="47">
        <f t="shared" si="14"/>
        <v>0</v>
      </c>
      <c r="O133" s="42"/>
    </row>
    <row r="134" spans="1:16" s="45" customFormat="1" ht="12.75" thickBot="1" x14ac:dyDescent="0.25">
      <c r="A134" s="53"/>
      <c r="B134" s="51"/>
      <c r="C134" s="52"/>
      <c r="D134" s="51"/>
      <c r="E134" s="51"/>
      <c r="F134" s="54"/>
      <c r="G134" s="55"/>
      <c r="H134" s="56"/>
      <c r="I134" s="55"/>
      <c r="J134" s="55"/>
      <c r="K134" s="60"/>
      <c r="L134" s="55"/>
      <c r="M134" s="55"/>
      <c r="N134" s="54"/>
      <c r="O134" s="57"/>
    </row>
    <row r="135" spans="1:16" ht="39" thickBot="1" x14ac:dyDescent="0.3">
      <c r="A135" s="7"/>
      <c r="B135" s="8"/>
      <c r="C135" s="8"/>
      <c r="D135" s="8"/>
      <c r="E135" s="8"/>
      <c r="F135" s="7"/>
      <c r="G135" s="10"/>
      <c r="H135" s="10"/>
      <c r="I135" s="10"/>
      <c r="J135" s="10"/>
      <c r="K135" s="59">
        <f>SUM(K12:K133)</f>
        <v>0</v>
      </c>
      <c r="L135" s="11"/>
      <c r="M135" s="36">
        <f>SUM(M12:M133)</f>
        <v>0</v>
      </c>
      <c r="N135" s="43"/>
      <c r="O135" s="35" t="s">
        <v>15</v>
      </c>
      <c r="P135" s="7"/>
    </row>
    <row r="136" spans="1:16" x14ac:dyDescent="0.25">
      <c r="A136" s="7"/>
      <c r="B136" s="8"/>
      <c r="C136" s="8"/>
      <c r="D136" s="8"/>
      <c r="E136" s="8"/>
      <c r="F136" s="7"/>
      <c r="G136" s="11"/>
      <c r="H136" s="9"/>
      <c r="I136" s="11"/>
      <c r="J136" s="11"/>
      <c r="K136" s="11"/>
      <c r="L136" s="11"/>
      <c r="M136" s="11"/>
      <c r="N136" s="7"/>
      <c r="O136" s="8"/>
      <c r="P136" s="7"/>
    </row>
    <row r="137" spans="1:16" s="18" customFormat="1" ht="90.75" customHeight="1" x14ac:dyDescent="0.25">
      <c r="A137" s="7"/>
      <c r="B137" s="8"/>
      <c r="C137" s="8"/>
      <c r="D137" s="8"/>
      <c r="E137" s="8"/>
      <c r="F137" s="7"/>
      <c r="G137" s="75" t="s">
        <v>21</v>
      </c>
      <c r="H137" s="76"/>
      <c r="I137" s="76"/>
      <c r="J137" s="76"/>
      <c r="K137" s="76"/>
      <c r="L137" s="12" t="s">
        <v>16</v>
      </c>
      <c r="M137" s="77" t="s">
        <v>22</v>
      </c>
      <c r="N137" s="77"/>
      <c r="O137" s="78"/>
      <c r="P137" s="7"/>
    </row>
    <row r="138" spans="1:16" x14ac:dyDescent="0.25">
      <c r="A138" s="7"/>
      <c r="B138" s="8"/>
      <c r="C138" s="8"/>
      <c r="D138" s="8"/>
      <c r="E138" s="8"/>
      <c r="F138" s="7"/>
      <c r="G138" s="11"/>
      <c r="H138" s="9"/>
      <c r="I138" s="11"/>
      <c r="J138" s="11"/>
      <c r="K138" s="11"/>
      <c r="L138" s="11"/>
      <c r="M138" s="11"/>
      <c r="N138" s="7"/>
      <c r="O138" s="8"/>
      <c r="P138" s="7"/>
    </row>
  </sheetData>
  <mergeCells count="14">
    <mergeCell ref="A4:O4"/>
    <mergeCell ref="G137:K137"/>
    <mergeCell ref="M137:O137"/>
    <mergeCell ref="A9:E9"/>
    <mergeCell ref="G9:J9"/>
    <mergeCell ref="K9:M9"/>
    <mergeCell ref="A5:F6"/>
    <mergeCell ref="G5:O6"/>
    <mergeCell ref="A1:B1"/>
    <mergeCell ref="A2:B2"/>
    <mergeCell ref="A3:B3"/>
    <mergeCell ref="C1:O1"/>
    <mergeCell ref="C2:O2"/>
    <mergeCell ref="C3:O3"/>
  </mergeCells>
  <pageMargins left="0.43307086614173229" right="0.23622047244094491" top="0.74803149606299213" bottom="0.74803149606299213" header="0.31496062992125984" footer="0.31496062992125984"/>
  <pageSetup paperSize="9" scale="65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C - Koreniny</vt:lpstr>
      <vt:lpstr>'Časť C - Koreniny'!Názvy_tlače</vt:lpstr>
      <vt:lpstr>'Časť C - Koreniny'!Oblasť_tlače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2022-02-02T13:37:39Z</cp:lastPrinted>
  <dcterms:created xsi:type="dcterms:W3CDTF">2019-10-01T12:51:04Z</dcterms:created>
  <dcterms:modified xsi:type="dcterms:W3CDTF">2022-02-03T09:28:24Z</dcterms:modified>
</cp:coreProperties>
</file>