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Investicie_RTVS\2020\INV_POZIADAVKY\Projekt_VPA_VPB_VP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1" i="1" l="1"/>
  <c r="H294" i="1" s="1"/>
  <c r="H10" i="1"/>
  <c r="H288" i="1" l="1"/>
  <c r="H285" i="1"/>
  <c r="H282" i="1"/>
  <c r="H277" i="1"/>
  <c r="H267" i="1"/>
  <c r="H262" i="1"/>
  <c r="H259" i="1"/>
  <c r="H254" i="1"/>
  <c r="H248" i="1"/>
  <c r="H245" i="1"/>
  <c r="H235" i="1"/>
  <c r="H227" i="1"/>
  <c r="H222" i="1"/>
  <c r="H217" i="1"/>
  <c r="H213" i="1"/>
  <c r="H204" i="1"/>
  <c r="H201" i="1"/>
  <c r="H198" i="1"/>
  <c r="H192" i="1"/>
  <c r="H189" i="1"/>
  <c r="H186" i="1"/>
  <c r="H180" i="1"/>
  <c r="H176" i="1"/>
  <c r="H170" i="1"/>
  <c r="H167" i="1"/>
  <c r="H164" i="1"/>
  <c r="H159" i="1"/>
  <c r="H155" i="1"/>
  <c r="H152" i="1"/>
  <c r="H146" i="1"/>
  <c r="H137" i="1"/>
  <c r="H130" i="1"/>
  <c r="H123" i="1"/>
  <c r="H117" i="1"/>
  <c r="H111" i="1"/>
  <c r="H106" i="1"/>
  <c r="H100" i="1"/>
  <c r="H94" i="1"/>
  <c r="H91" i="1"/>
  <c r="H88" i="1"/>
  <c r="H85" i="1"/>
  <c r="H78" i="1"/>
  <c r="H72" i="1"/>
  <c r="H60" i="1"/>
  <c r="H54" i="1"/>
  <c r="H47" i="1"/>
  <c r="H43" i="1"/>
  <c r="H39" i="1"/>
  <c r="H36" i="1"/>
  <c r="H33" i="1"/>
  <c r="H30" i="1"/>
  <c r="H25" i="1"/>
  <c r="H22" i="1"/>
  <c r="H19" i="1"/>
  <c r="H16" i="1"/>
  <c r="H13" i="1"/>
</calcChain>
</file>

<file path=xl/sharedStrings.xml><?xml version="1.0" encoding="utf-8"?>
<sst xmlns="http://schemas.openxmlformats.org/spreadsheetml/2006/main" count="430" uniqueCount="331">
  <si>
    <t>Technická špecifikácia a štruktúrovaný rozpočet</t>
  </si>
  <si>
    <t>VPC</t>
  </si>
  <si>
    <t>Vlastnosť</t>
  </si>
  <si>
    <t>Popis</t>
  </si>
  <si>
    <t>Výrobca</t>
  </si>
  <si>
    <t>Model</t>
  </si>
  <si>
    <t>Množstvo</t>
  </si>
  <si>
    <t>Jednotková cena v EUR bez DPH</t>
  </si>
  <si>
    <t>Cena v EUR bez DPH</t>
  </si>
  <si>
    <t>Automatizácia</t>
  </si>
  <si>
    <t>Základná charakteristika</t>
  </si>
  <si>
    <t>Doplnenie existujúceho automatizačného systému ASTRA o 1 nový televízny kanál a 1 nové obslužné pracovisko; upgrade ovládacieho rozhrania súčasných obslužných pracovísk VPA, VPB, VPE</t>
  </si>
  <si>
    <t>Zálohovanie</t>
  </si>
  <si>
    <t>Televízne programy budú odbavované každý z príslušného pracoviska: program STV1 – pracovisko VPB, program STV2 – pracovisko VPA, program STV3 – nové pracovisko VPC.
V prípade poruchy alebo plánovanej odstávky ktoréhokoľvek z týchto reťazcov bude jeho obsah prehrávaný zo záložného pracoviska VPE (ako doteraz pre STV1 a STV2).</t>
  </si>
  <si>
    <t>1.1</t>
  </si>
  <si>
    <t>Aktualizácia existujúcich súčastí automatizácie</t>
  </si>
  <si>
    <t>- softvérový upgrade všetkých existujúcich softvérových modulov serverovej technológie ASTRA na poslednú dostupnú verziu
- autorizovaná implementácia aktualizácie v priestoroch RTVS</t>
  </si>
  <si>
    <t>1.2</t>
  </si>
  <si>
    <t>Aktualizácia riadenia videoserverovej technológie</t>
  </si>
  <si>
    <t>- softvérový upgrade serverovej technológie automatizácie ASTRA pre riadenie videoserverovej technológie zo súčasného protokolu RS-422 VDCP na Ethernet API
- autorizovaná implementácia aktualizácie v priestoroch RTVS</t>
  </si>
  <si>
    <t>1.3</t>
  </si>
  <si>
    <t>Aktualizácia technológie klientskej aplikácie</t>
  </si>
  <si>
    <t>- nahradenie QNX ASTRA terminálu za moderné GUI, fungujúcej na súčasnej softwarovej platforme (windows, linux) s porovnateľnými funkciami
- autorizovaná implementácia aktualizácie v priestoroch RTVS
- garantovaná kompatibilita softvéru s dodanými PC popísanými v časti 7.1</t>
  </si>
  <si>
    <t>1.4</t>
  </si>
  <si>
    <t>Prevodník pre ovládací panel</t>
  </si>
  <si>
    <t>- RS-232/USB prevodník pre pripojenie stávajúcich RS-232 ovládacích panelov ASTRA ku serverovej technológii ASTRA</t>
  </si>
  <si>
    <t>1.5</t>
  </si>
  <si>
    <t>Integrácia automatizácie s playout servermi</t>
  </si>
  <si>
    <t>Programátorské práce</t>
  </si>
  <si>
    <t>1.6</t>
  </si>
  <si>
    <t>Licencia pre vysielanie nových televíznych kanálov</t>
  </si>
  <si>
    <t>Ovládané zariadenia</t>
  </si>
  <si>
    <t>1x MCR réžia (PGM strih, výber audio shuffling presetu 1-7, výber a zapínanie/vypínanie primárneho staničného loga 1-10, výber a zapínanie/vypínanie sekundárneho staničného loga 1-11) , 1x audio procesor (dodávaný v rámci tohto tendra; výber loudness processing presetu 1-3), 1x HD logo vkladač dodávaný vrámci tohto tendra (1 vrstva on/off)</t>
  </si>
  <si>
    <t>Ovládané playlisty</t>
  </si>
  <si>
    <t>1 nový kanál</t>
  </si>
  <si>
    <t>Ovládané kanály videoserverov</t>
  </si>
  <si>
    <t>8 nových PGM/PVW/REC kanálov</t>
  </si>
  <si>
    <t>1.7</t>
  </si>
  <si>
    <t>Klientská aplikácia pre automatizačný systém</t>
  </si>
  <si>
    <t>- prístup ku grafickým softvérovým ovládacím prvkom jednotlivých vysielacích kanálov (management playlistu, editácia metadát, identifikácia klipov, ovládanie vstupných a výstupných portov)
- totožná s aktualizovanou technológiou popísanou v bode 1.3</t>
  </si>
  <si>
    <t>1.8</t>
  </si>
  <si>
    <t>Hardvérový ovládací panel pre automatizačný systém</t>
  </si>
  <si>
    <t>- okamžitá kontrola nad playlistom jedného vysielacieho kanála
- voľne stojaci panel
- industriálna kovová konštrukcia
- min. 20 mechanických tlačidiel
- jog wheel
- USB a RS-232 pripojenie ku PC
- od výrobcu automatizácie</t>
  </si>
  <si>
    <t>1.9</t>
  </si>
  <si>
    <t>Projektovanie, inštalácia a konfigurácia automatizácie</t>
  </si>
  <si>
    <t>- projektovanie riešenia
- inštalácia obslužného softvéru a jeho konfigurácia podľa požiadaviek RTVS
- konfigurácia automatizácie, serverov a ovládaných zariadení</t>
  </si>
  <si>
    <t>1.10</t>
  </si>
  <si>
    <t>Doplnenie funkcionality záložného automatizačného systému</t>
  </si>
  <si>
    <t>- pracovisko VPE disponuje samostatným automatizačným systémom Astra
- RTVS požaduje možnosť vysielania kanála STV3 z pracoviska VPE v rozsahu uvedenom nižšie</t>
  </si>
  <si>
    <t>Automatizované funkcie kanála STV3 vysielaného zo záložného pracoviska VPE</t>
  </si>
  <si>
    <t>- ovládanie videoservera
- ovládanie vysielacej réžie v rozsahu: video strih, audio presety, primárne staničné logo
- routing na videomatici
- vkladanie skrytých tituliek
- voľba nastavenia automatickej úpravy hlasitosti
- vkladanie HD loga</t>
  </si>
  <si>
    <t>1.11</t>
  </si>
  <si>
    <t>Zaškolenie obsluhy</t>
  </si>
  <si>
    <t>Vysvetlenie všetkých relevantných softvérových a hardvérových ovládacích prvkov obslužnému personálu RTVS</t>
  </si>
  <si>
    <t>Trvanie</t>
  </si>
  <si>
    <t>2 dni</t>
  </si>
  <si>
    <t>1.12</t>
  </si>
  <si>
    <t>Montáž, testovanie a uvedenie do prevádzky</t>
  </si>
  <si>
    <t>- montáž a kompletizácia zariadení v stojanoch
- individuálne a komplexné skúšky systému
- vyvolávanie zmien v systéme počas skúšobnej prevádzky
- uvedenie systému do prevádzky
- účasť pri skúšobnej prevádzke – 7 dní
- aktualizácia projektovej dokumentácie vysielacích pracovísk</t>
  </si>
  <si>
    <t>Serverová technológia</t>
  </si>
  <si>
    <t>- sústava serverov a ich zdieľaného úložiska ktoré sú súčasťou jednej certifikovanej platformy od jedného výrobcu
- back-to-back playback klipov v rôznych formátoch</t>
  </si>
  <si>
    <t>Použitie serverov</t>
  </si>
  <si>
    <t>Server č. 1: 1x programový výstup STV1, 1x ingest port, 2x preview port
Server č. 2: 1x záložný programový výstup STV1, 1x ingest port, 2x preview port
Server č. 3: 1x programový výstup STV2, 1x programový výstup STV3 s funkciami hotového televízneho kanála, 1x ingest port, 1x preview port
Server č. 4: 1x záložný programový výstup STV2, 1x záložný programový výstup STV3 s funkciami hotového televízneho kanála, 1x ingest port, 1x preview port</t>
  </si>
  <si>
    <t>2.1</t>
  </si>
  <si>
    <t>Playout server</t>
  </si>
  <si>
    <r>
      <rPr>
        <sz val="10"/>
        <rFont val="Arial"/>
        <family val="2"/>
        <charset val="238"/>
      </rPr>
      <t xml:space="preserve">- základná harvérová platforma playout a ingest technológie poskytujúca vstupné a výstupné SDI porty
- </t>
    </r>
    <r>
      <rPr>
        <i/>
        <sz val="10"/>
        <rFont val="Arial"/>
        <family val="2"/>
        <charset val="238"/>
      </rPr>
      <t xml:space="preserve">s možnosťou rozšírenia o IP porty (TS, SMPTE 2110) </t>
    </r>
  </si>
  <si>
    <t>Konektivita</t>
  </si>
  <si>
    <r>
      <rPr>
        <sz val="10"/>
        <rFont val="Arial"/>
        <family val="2"/>
        <charset val="238"/>
      </rPr>
      <t xml:space="preserve">- min. 16 obojsmerných SD-SDI (SMPTE ST 259)/HD-SDI (SMPTE ST 292), BNC or Mini-DIN female, 75 Ω
- min. 2x 1GbE NIC pre pripojenie ku redundantnému centrálnemu úložisku
- min. 4x 1GbE NIC pre nahrávanie transport streamu (TS ingest)
- GPIO
- 1x referenčný vstup BlackBurst/Trilevel
</t>
    </r>
    <r>
      <rPr>
        <i/>
        <sz val="10"/>
        <rFont val="Arial"/>
        <family val="2"/>
        <charset val="238"/>
      </rPr>
      <t>- hardvérovo a softvérovo rozšíriteľný o 2x 25 GbE optické porty pre podporu IP ingestu a playoutu v štandardoch SMPTE ST 2022-6 a SMPTE ST 2110</t>
    </r>
  </si>
  <si>
    <t>Dátové úložisko</t>
  </si>
  <si>
    <t>- totožná funkčnosť systému pri použití interného (vlastného) úložiska v každom serveri a zdieľaného úložiska spoločného pre všetky servery
- dátový prenos (zo zdieľaného úložiska do pamäte servera alebo medzi úložiskami navzájom) musí prebiehať na pozadí prebiehajúcich úloh servera (file transfer while playout)</t>
  </si>
  <si>
    <t>Ostatné</t>
  </si>
  <si>
    <t>- 19“ chassis
- príkon max. 820 W
- redundantné hot-swap napájanie</t>
  </si>
  <si>
    <t>2.2</t>
  </si>
  <si>
    <t>Základná softvérová licencia playout servera</t>
  </si>
  <si>
    <r>
      <rPr>
        <sz val="10"/>
        <rFont val="Arial"/>
        <family val="2"/>
        <charset val="238"/>
      </rPr>
      <t>- 4 nezávislé HD kanály</t>
    </r>
    <r>
      <rPr>
        <sz val="11"/>
        <color theme="1"/>
        <rFont val="Calibri"/>
        <family val="2"/>
        <charset val="238"/>
        <scheme val="minor"/>
      </rPr>
      <t xml:space="preserve"> na každý server </t>
    </r>
    <r>
      <rPr>
        <sz val="10"/>
        <rFont val="Arial"/>
        <family val="2"/>
        <charset val="238"/>
      </rPr>
      <t xml:space="preserve">s automatickou výstupnou UDX konverziou do HD (pri štyroch serveroch spolu 16 kanálov), každý kanál zvlášť použiteľný ako vstupný (ingest) alebo výstupný (program/preview)
</t>
    </r>
    <r>
      <rPr>
        <i/>
        <sz val="10"/>
        <rFont val="Arial"/>
        <family val="2"/>
        <charset val="238"/>
      </rPr>
      <t>- po prípadnom softvérovom rozšírení o podporu UHD musí byť možná náhrada 4 HD kanálov minimálne jedným UHD kanálom na každý server</t>
    </r>
  </si>
  <si>
    <t>Video formáty</t>
  </si>
  <si>
    <r>
      <rPr>
        <sz val="10"/>
        <rFont val="Arial"/>
        <family val="2"/>
        <charset val="238"/>
      </rPr>
      <t xml:space="preserve">- 720 x 486i @ 29.97 fps
- 720 x 576i @ 25 fps
- 1280 x 720p @ 50, 59.94 fps
- 1920 x 1080i @ 25, 29.97 fps
</t>
    </r>
    <r>
      <rPr>
        <i/>
        <sz val="10"/>
        <rFont val="Arial"/>
        <family val="2"/>
      </rPr>
      <t xml:space="preserve">Možnosť výlučne softvérového rozšírenia aj o formáty:
</t>
    </r>
    <r>
      <rPr>
        <i/>
        <sz val="10"/>
        <rFont val="Arial"/>
        <family val="2"/>
        <charset val="238"/>
      </rPr>
      <t>- 1920 x 1080p @ 50, 59.94 fps
- 2160 x 4096p @ 50, 59.94 fps (4 x SDI 3G – quad link)</t>
    </r>
  </si>
  <si>
    <t>SD kodeky</t>
  </si>
  <si>
    <r>
      <rPr>
        <sz val="10"/>
        <rFont val="Arial"/>
        <family val="2"/>
        <charset val="238"/>
      </rPr>
      <t xml:space="preserve">- MPEG-2: 3-24.9 Mbps LGOP; 25-50 Mbps I-frame
- DV: </t>
    </r>
    <r>
      <rPr>
        <sz val="11"/>
        <color theme="1"/>
        <rFont val="Calibri"/>
        <family val="2"/>
        <charset val="238"/>
        <scheme val="minor"/>
      </rPr>
      <t>DV 25, DVCPRO 25, DVCPRO 50</t>
    </r>
  </si>
  <si>
    <t>HD (1.5G 1920x1080i 50 Hz) kodeky</t>
  </si>
  <si>
    <r>
      <rPr>
        <sz val="10"/>
        <rFont val="Arial"/>
        <family val="2"/>
        <charset val="238"/>
      </rPr>
      <t xml:space="preserve">- MPEG-2: 18-85 Mbps LGOP; 50-100 Mbps I-frame
- DV: DVCPRO HD
- XDCAM HD: 18, 25, 35, 50 Mbps
</t>
    </r>
    <r>
      <rPr>
        <i/>
        <sz val="10"/>
        <rFont val="Arial"/>
        <family val="2"/>
        <charset val="238"/>
      </rPr>
      <t>Možnosť výlučne softvérového rozšírenia o formáty:
- XAVC-L: High 422, Level 4, 25, 50 Mbps
- AVC-LongG: 25, 50 Mbps
- VC-3 (SMPTE 2019-1) 120, 145, 220 Mbps
- ProRes: 122, 147, 220 Mbps; Standard Quality mode a High Quality mode</t>
    </r>
  </si>
  <si>
    <t>3G (1920x1080p 50 Hz) kodeky</t>
  </si>
  <si>
    <t>Možnosť výlučne softvérového rozšírenia o 3G playout a ingest vo formátoch:
- AVC I-Frame: XAVC-I, AVC-Intra, AVC-I RP 2027 Class 100 (generic)
- XAVC-L: XAVC? High 422, Level 4.2
- AVC-LongG: 35, 40, 45, 50 Mbps
- AVCU-LongG: 12, 25, 50 Mbps
- VC-3 (SMPTE 2019-1): 190, 220, 367, 440 Mbps, HQX mode
- ProRes: 440 Mbps, LT mode</t>
  </si>
  <si>
    <t>UHD kodeky</t>
  </si>
  <si>
    <t>Možnosť výlučne softvérového rozšírenia o UHD playout a ingest vo formátoch:
- XAVC: I-frame, Class 300, 422, 10-bit, 50p/60p; L-Gop 10bit 4:2:2 200mbs 50p/60p
- AVCU: I-frame, Level 5.2, 422, 10-bit, 50p/60p
- VC-3 (SMPTE 2019-1): 145-180 Mbps, LB mode
- ProRes: 821 Mbps LT mode</t>
  </si>
  <si>
    <t>Mediálne kontajnery</t>
  </si>
  <si>
    <t>- QT MOV
- MXF
- GXF</t>
  </si>
  <si>
    <t>Audio</t>
  </si>
  <si>
    <r>
      <rPr>
        <sz val="10"/>
        <rFont val="Arial"/>
        <family val="2"/>
        <charset val="238"/>
      </rPr>
      <t xml:space="preserve">- SMPTE ST 299/272M
- 16 embedovaných zvukových kanálov v každom video kanáli v kvalite 16, 24, 32-bit PCM @ 48 kHz
</t>
    </r>
    <r>
      <rPr>
        <i/>
        <sz val="10"/>
        <rFont val="Arial"/>
        <family val="2"/>
        <charset val="238"/>
      </rPr>
      <t>Možnosť výlučne softvérového rozšírenia o audio funkcie:
- audio shuffling, mix, vloženie voice-over
- Dolby E enkóder a dekóder
- automatická regulácia hlasitosti</t>
    </r>
  </si>
  <si>
    <t>Titulky</t>
  </si>
  <si>
    <t>Možnosť výlučne softvérového rozšírenia o prehrávanie a nahrávanie tituliek podľa štandardov EIA-608, EIA-708</t>
  </si>
  <si>
    <t>Grafika</t>
  </si>
  <si>
    <t>Možné softvérové rozšírenie serveru o nasledovné grafické možnosti pre každý playout kanál:
- min. 8 grafických vrstiev
- Dvojitý DVE efekt na prehrávanie dvoch klipov alebo dvoch živých vstupov alebo kombinácia klipu a živého vstupu
- vloženie dvoch externých grafických prvkov, každého vo vstupnej štruktúre FILL+KEY</t>
  </si>
  <si>
    <t>2.3</t>
  </si>
  <si>
    <t>Integrovaná vysielacia réžia STV3</t>
  </si>
  <si>
    <t>- pokročilé funkcie pre výstupný kanál playout servera
- kvôli redundancii sú tieto funkcie požadované pre spolu 2 kanály prehrávané z dvoch rôznych serverov</t>
  </si>
  <si>
    <t>- 2x externý vstup na kanál
- 2x výstup na kanál (jeden hlavný programový, druhý nastaviteľný ako kópia prvého alebo clean (bez grafiky))</t>
  </si>
  <si>
    <t>- min. 4 grafické vrstvy
- prvá vrstva: primárne logo (možnosť výberu z 10 uložených obrázkov, možnosť zapnutia/vypnutia)
- druhá vrstva: sekundárne logo (možnosť výberu z 11 uložených obrázkov, možnosť zapnutia/vypnutia)
- podpora formátov PNG, JPG, TIFF, GIV, FLV, Targa, WEBM, MP4</t>
  </si>
  <si>
    <t>Video a audio réžia</t>
  </si>
  <si>
    <t>- synchronizovaný strih medzi prehrávaním klipov a dvoma živými vstupmi
- možnosť duplikácie, premiestňovania a tlmenia 16-tich audio stôp v programovom výstupe, taktiež generovania stereo downmixu z diskrétnych 5.1 kanálov a definície aspoň 16-tich automatizovateľných profilov s týmito funkciami</t>
  </si>
  <si>
    <t>2.4</t>
  </si>
  <si>
    <t>Zdieľané úložisko</t>
  </si>
  <si>
    <t>Architektúra</t>
  </si>
  <si>
    <t>- totožné chassis vo vzájomne zrkadlenom režime
- každé chassis samostatne v architektúre RAID6
- doleuvedené parametre sú požadované pre každé chassis zvlášť</t>
  </si>
  <si>
    <t>Efektívna kapacita úložiska</t>
  </si>
  <si>
    <t>min. 16 TB</t>
  </si>
  <si>
    <t>Celková kapacita dátového prenosu</t>
  </si>
  <si>
    <t>min. 20x 50 Mbps</t>
  </si>
  <si>
    <t>Sieťové rozhranie</t>
  </si>
  <si>
    <t>- min. 2x 1 GbE manažment
- min. 2x 10 GbE optický port pre dátové prenosy
- min. 12x 1 GbE pre dedikované prepojenie s Playout servermi (2.1)</t>
  </si>
  <si>
    <t>- 19“ chassis max. 2RU
- príkon max. 820 W
- redundantné hot-swap napájanie</t>
  </si>
  <si>
    <t>2.5</t>
  </si>
  <si>
    <t>Konfiguračný, dohľadový a obslužný softvér a počítač ku serverovej technológii</t>
  </si>
  <si>
    <t>- licencia pre 1 PC
- softvér umožňujúci konfiguráciu serverov, úložiska, dohľad nad ich stavom ako aj manuálne odbavovanie klipov a riadenie funkcií integrovanej vysielacej réžie
- vrátane PC hardvéru odporúčaného výrobcom</t>
  </si>
  <si>
    <t>2.6</t>
  </si>
  <si>
    <t>Záruka a podpora na serverovú technológiu na prvý rok</t>
  </si>
  <si>
    <t>- telefonická a emailová podpora v pracovných dňoch
- nonstop (24/7/265) vzdialená technická podpora pri vážnych poruchách systému</t>
  </si>
  <si>
    <t>2.7</t>
  </si>
  <si>
    <t>Inštalácia a konfigurácia</t>
  </si>
  <si>
    <t>Inštalačné, montážne a konfiguračné práce na serveroch</t>
  </si>
  <si>
    <t>2.8</t>
  </si>
  <si>
    <t>Dopravné náklady</t>
  </si>
  <si>
    <t>Súčet dopravných, colných a poistných nákladov na doručenie tovarov podľa bodov 1-2 tejto špecifikácie do RTVS, Bratislava, Mlynská dolina</t>
  </si>
  <si>
    <t>Doplnenie modulov stávajúcej video matice</t>
  </si>
  <si>
    <t>Informácia</t>
  </si>
  <si>
    <t>Existujúca video matica Grass Valley NV8140 disponuje voľnou kapacitou na strane vstupov 3 karty, na strane výstupov 9 kariet</t>
  </si>
  <si>
    <t>3.1</t>
  </si>
  <si>
    <t>Výstupná 3G-SDI karta do video matice</t>
  </si>
  <si>
    <t>18 3G-SDI výstupov, BNC</t>
  </si>
  <si>
    <t>Kompatibilná matica</t>
  </si>
  <si>
    <t>Grass Valley NV8140</t>
  </si>
  <si>
    <t>Modulárna infraštruktúra</t>
  </si>
  <si>
    <t>4.1</t>
  </si>
  <si>
    <t>Modulárna vaňa</t>
  </si>
  <si>
    <t>- 3RU vaňa pre moduly spracovania audio/video/sync signálov
- musí obsiahnuť všetky karty definované v tejto časti</t>
  </si>
  <si>
    <t>Riadenie</t>
  </si>
  <si>
    <t>- vzdialený prístup ku parametrom modulárnej vane a všetkých kariet v tejto časti pomocou vlastnej aplikácie</t>
  </si>
  <si>
    <t>- redundantné hot-swap napájanie
- redundantné ethernetové pripojenie
- príkon max. 300 W
- 19“ chassis</t>
  </si>
  <si>
    <t>4.2</t>
  </si>
  <si>
    <t>Logo vkladač</t>
  </si>
  <si>
    <t>- modulárne zariadenie pre vkladanie internej a externej grafiky do obrazu</t>
  </si>
  <si>
    <t>- 1x vstup 3G/HD/SD
- 2x výstup 3G/HD/SD (PGM, PVW)
- 2x Fill+Key 3G/HD/SD vstup
- 1x RJ45 Ethernet pre management
- BB/Trilevel vstup</t>
  </si>
  <si>
    <t>- SD: SMPTE ST 125: 480i59.94, 576i50
- HD: SMPTE ST 274: 1080i59.94, 1080i50
- HD: SMPTE ST 296: 720p59.94, 720p50
- 3G: SMPTE 425 level A (mapping 1): 1080p59.94, 1080p50</t>
  </si>
  <si>
    <t>Funkcie</t>
  </si>
  <si>
    <t>- min. 3 kľúčovacie vrstvy pre vloženie interných obrázkov alebo animácií
- min. 2 kľúčovacie vrstvy pre vloženie spolu dvoch párov externej grafiky (fill+key)
- nezávislý výstup „preview“
- kapacita úložiska min. 16 GB
- bypass relé pre prepojenie výstupného a vstupného SDI rozhrania v prípade poruchy vkladača</t>
  </si>
  <si>
    <t>4.3</t>
  </si>
  <si>
    <t>Distribútor referencie</t>
  </si>
  <si>
    <t>- modulárne zariadenie na multiplikáciu a zosilnenie referenčnej BB/Trilevel synchronizácie</t>
  </si>
  <si>
    <r>
      <rPr>
        <sz val="10"/>
        <rFont val="Arial"/>
        <family val="2"/>
        <charset val="238"/>
      </rPr>
      <t>- 1x vstup BlackBurst/Trilevel 75</t>
    </r>
    <r>
      <rPr>
        <sz val="10"/>
        <rFont val="Arial"/>
        <family val="2"/>
        <charset val="1"/>
      </rPr>
      <t xml:space="preserve">Ω
</t>
    </r>
    <r>
      <rPr>
        <sz val="10"/>
        <rFont val="Arial"/>
        <family val="2"/>
        <charset val="238"/>
      </rPr>
      <t>- 7x výstup BlackBurst/Trilevel</t>
    </r>
    <r>
      <rPr>
        <sz val="11"/>
        <color theme="1"/>
        <rFont val="Calibri"/>
        <family val="2"/>
        <charset val="238"/>
        <scheme val="minor"/>
      </rPr>
      <t xml:space="preserve"> 75Ω</t>
    </r>
  </si>
  <si>
    <t>4.4</t>
  </si>
  <si>
    <t>3G Changeover</t>
  </si>
  <si>
    <t>- použitie ako clean switch prepínanie medzi vysielaním HD a SD verzie kanála z vlastného pracoviska a pracoviska VPC</t>
  </si>
  <si>
    <t>- min. 3 vstupy 3G/HD/SD
- min. 3 výstupy 3G/HD/SD
- BB/Tri-level vstup
- sync loop výstup</t>
  </si>
  <si>
    <t>- automatická detekcia prítomnosti signálu pre 2 vstupy, elektronický prepínač medzi týmito vstupmi
- bypass relé (pri vypadnutí napájania jednotky je prvý vstup automatický pripojený na výstup)
- clean switch
- 10-bitové spracovanie obrazu
- možnosť manuálneho prepnutia pomocou konfiguračného rozhrania (vstup 1, vstup 2, vstup 3, auto, bypass)
- podpora 16-tich zvukových kanálov v každom SDI signále
- proxy streamovanie dvoch vstupných a jedného výstupného signálu ako aj zvukových úrovní týchto signálov</t>
  </si>
  <si>
    <t>Alarmy</t>
  </si>
  <si>
    <t>- strata video signálu
- chybný video signál
- čierny video signál
- zamrznutý video signál
- typ video signálu (3G/HD/SD)
- prítomnosť audio signálu
- audio silence detect</t>
  </si>
  <si>
    <t>4.5</t>
  </si>
  <si>
    <t>HD/SD downkonverter</t>
  </si>
  <si>
    <t>- min. 1x referenčný vstup pre BB/Trilevel
- min. 2x HD/SD vstup
- min. 2x HD/SD výstup
- min. 8x GPI</t>
  </si>
  <si>
    <t>- SD: SMPTE ST 125: 480i59.94, 576i50
- HD: SMPTE ST 274: 1080i59.94, 1080i50
- HD: SMPTE ST 296: 720p59.94, 720p50</t>
  </si>
  <si>
    <t>- jednokanálový HD/SD downkonverter
- 10-bitové spracovanie obrazu
- frame synchronizácia
- podpora 16-tich zvukových kanálov v každom SDI signále
- automatické oneskorenie audio stôp pre zachovanie lip-sync v SDI signále
- zachovanie Dolby signálu a metadát
- výber z dvoch vstupov pomocou GPI vstupu
- výber presetu pomocou GPI vstupu
- status vstupného signálu cez GPI výstup</t>
  </si>
  <si>
    <t>Audio procesor</t>
  </si>
  <si>
    <t>5.1</t>
  </si>
  <si>
    <t>- zvukový procesor na výstupe vysielacích pracovísk pre úpravu a kontrolu zvuku
- navrhnutý pre nepretržitú prevádzku (24/7/365)</t>
  </si>
  <si>
    <t>Audio funkcie</t>
  </si>
  <si>
    <t xml:space="preserve">- úprava hlasitosti podľa štandardov ITU BS.1770-1/-2/-3/-4 EBU R128, ATSC A/85, ARIB TR-B32, Free TV OP-59, Portaria 354
- true peak limiter control algorithm
- dynamický a 5-kanálový parametrický ekvalizér
- dynamický kompresor, expander, gate
- Dolby encoder, decoder pre štandardy Dolby D/D+/AAC/HE-AAC
- Dolby decoder pre štandard Dolby E
- Dolby metadata I/O s dvomi 9-pin D-Sub connectormi  (RS485)
- Board SDI I/O                                                                                                                        </t>
  </si>
  <si>
    <t xml:space="preserve">Ovládanie </t>
  </si>
  <si>
    <t>- možnosť vzdialeného riadenia cez TCP/IP alebo GPI/O
- Web rozhranie na nastavenie, konfiguráciu, voľbu a manažment presetov</t>
  </si>
  <si>
    <t xml:space="preserve">Konektivita </t>
  </si>
  <si>
    <t>- 2x SDI I/O
- 4x AES/EBU I/O
- Sync in, Sync out,
- Metadata I/O 2x RS-485
- min. 8x GPI a min. 8x GPO
- power-fail bypass relay (poruchové relé)</t>
  </si>
  <si>
    <t>- chassis 19" 1RU
- redundantné hot-swap napájanie</t>
  </si>
  <si>
    <t>Nové pracovisko VPC</t>
  </si>
  <si>
    <t>6.1</t>
  </si>
  <si>
    <t>Multiviewer</t>
  </si>
  <si>
    <r>
      <rPr>
        <sz val="10"/>
        <rFont val="Arial"/>
        <family val="2"/>
        <charset val="238"/>
      </rPr>
      <t xml:space="preserve">- multizobrazovacia jednotka s min. 16-timi SDI vstupmi a dvomi SDI výstupmi s nezávislou mozaikou
- ktorýkoľvek zo 16 vstupov môže byť zobrazený v akejkoľvek pozicii a veľkosti multiviewera na ľubovoľnom výstupe
- možnosť monitorovať 16 audio kanálov na každé video s postrannými audiometrami v obraze, s možnostou VYP/ZAP
</t>
    </r>
    <r>
      <rPr>
        <sz val="11"/>
        <color theme="1"/>
        <rFont val="Calibri"/>
        <family val="2"/>
        <charset val="238"/>
        <scheme val="minor"/>
      </rPr>
      <t xml:space="preserve">- audio meracie stupnice: VU, extended VU, DIN, BBC, Nordic
</t>
    </r>
    <r>
      <rPr>
        <sz val="10"/>
        <rFont val="Arial"/>
        <family val="2"/>
        <charset val="238"/>
      </rPr>
      <t>- integrovaná kontrola a monitorovanie celého systému zariadenia, ako aj interné zdroje videa a zvuku
- grafické alarmy s indikáciou líšiacou sa podľa závažnosti a stavu
- WSS/AFD automatické nastavenie pomeru strán
- kontrola a zobrazenie skrytých tituliek
- UMD, Tally
- výstupy synchrónne s referenciou</t>
    </r>
  </si>
  <si>
    <t>- 16 3G-SDI mini-BNC/BNC vstupov
- min. 2 nezávislé výstupy
- referenčný BB/Tri-level vstup</t>
  </si>
  <si>
    <t>- SD: SMPTE ST 259-C: 480i59.94, 576i50
- HD: SMPTE ST 292-C: 720p59.94, 720p50, 1080i59.94, 1080i50
- 3G: SMPTE 424-2006 level A a level B: 1080p60, 1080p59.94, 1080p50</t>
  </si>
  <si>
    <t>- industriálne chassis 19" 1RU
- redundantné hot-swap napájanie</t>
  </si>
  <si>
    <t>6.2</t>
  </si>
  <si>
    <t>55“ monitor</t>
  </si>
  <si>
    <t>- veľkoformátový 55" farebný monitor
- typ panelu IPS LCD LED
- min. 1920x1080 rozlíšenie
- pomer strán 16:9 
- svietivosť min. 300cd/m2
- kontrast min. 1000:1
- odozva max. 10 ms
- frekvencia min. 60 Hz
- VESA držiak
- min. 1x HDMI vstup</t>
  </si>
  <si>
    <t>6.3</t>
  </si>
  <si>
    <t>SDI/HDMI prevodník</t>
  </si>
  <si>
    <t>- obrazový prevodník a zvukový deembeder
- použitie pre obrazovky multiviewera a posluchové audio monitory</t>
  </si>
  <si>
    <t>- min. 1x 3G-SDI vstup
- min. 1x 3G-SDI loop výstup
- min. 1x HDMI výstup
- min. 2x analógový zvukový výstup s možnosťou výberu zvukovej stuopy a digitálneho zosilnenia / útlmu</t>
  </si>
  <si>
    <t>6.4</t>
  </si>
  <si>
    <t>Aktívny štúdiový monitor</t>
  </si>
  <si>
    <t>- 2-pásmový štúdiový monitor
- výkon min. 100 W
- hlasitosť min. 100 dB peak SPL pri páre reproduktorov
- min. 4“ basový reproduktor
- frekvenčná odozva min. 60 Hz – 22 kHz</t>
  </si>
  <si>
    <t>- 1x linkový audio vstup</t>
  </si>
  <si>
    <t>- vrátane napájania</t>
  </si>
  <si>
    <t>6.5</t>
  </si>
  <si>
    <t>Montážny stojan na audio monitor</t>
  </si>
  <si>
    <t>Stropná konštrukcia pre uchytenie audio monitora (9.6)</t>
  </si>
  <si>
    <t>6.6</t>
  </si>
  <si>
    <t>Prepínač posluchu</t>
  </si>
  <si>
    <t>Regulácia hlasitosti hlavného posluchu, min. 4x stereo analógové vstupy, 1x regulovateľný stereo analógový výstup. Montáž do stojana 19“. Veľkosť 1RU.</t>
  </si>
  <si>
    <t>6.7</t>
  </si>
  <si>
    <t>Monitorová stena</t>
  </si>
  <si>
    <t>Stropná konštrukcia pre montáž 2x 55" monitorov dodávaných vrámci tohto tendra</t>
  </si>
  <si>
    <t>IT technológia</t>
  </si>
  <si>
    <t>- počítače a monitory pre nové terminály automatizačného systému</t>
  </si>
  <si>
    <t>7.1</t>
  </si>
  <si>
    <t>Minipočítač</t>
  </si>
  <si>
    <t>- ultra-small-form-factor PC na spustenie obslužných aplikácii ku automatizačnému systému, softvérových panelov riadiaceho systému a na inštalovanie konfiguračných aplikácii ku vysielacím zariadeniam
- min. 8GB operačnej pamäte
- SSD disk min. 256 GB
- WLAN, Bluetooth
- s operačným systémom Windows 10 64-bit
- vrátane napájania
- vrátane USB klávesnice a myši</t>
  </si>
  <si>
    <t>- min. 1x RJ45 1GbE
- min. 2x USB 3.0
- 2x USB 2.0
- min 2x výstup na monitor (HDMI / DVE / DP)</t>
  </si>
  <si>
    <t>7.2</t>
  </si>
  <si>
    <t>PC monitor</t>
  </si>
  <si>
    <t>- 23-24“ farebný monitor
- typ panelu IPS LCD LED
- min. 1920x1080 rozlíšenie
- pomer strán 16:9 
- svietivosť min. 250cd/m2
- kontrast min. 1000:1
- odozva max. 8 ms
- frekvencia min. 60 Hz
- VESA držiak
- vstavané reproduktory</t>
  </si>
  <si>
    <t>- min. 1x HDMI vstup
- min. 1x USB 3.0 pre pripojenie ku počítaču
- min. 3x USB pre pripojenie myši, klávesnice, USB flash</t>
  </si>
  <si>
    <t>Prepojovacie panely a montážny materiál</t>
  </si>
  <si>
    <t>8.1</t>
  </si>
  <si>
    <t>Video patch panel</t>
  </si>
  <si>
    <t>- manuálny prepojovač video signálov
- podpora signálov do 3Gb/s
- min. 32x2 svierok
- svierky s interným premostením medzi hornou a dolnou svierkou
- prevedenie kompatibilné so súčasnými prepojovacími panelmi v technologickej miestnosti</t>
  </si>
  <si>
    <t>8.2</t>
  </si>
  <si>
    <t>RJ45 patch panel</t>
  </si>
  <si>
    <t>- manuálny prepojovač dátových a signalizačných signálov
- určený pre káble triedy CAT6+
- min. 24 konektorov</t>
  </si>
  <si>
    <t>8.3</t>
  </si>
  <si>
    <t>Ostatný inštalačný a montážny materiál</t>
  </si>
  <si>
    <t>- inštalačné káble (audio, video, ethernet)
- konektory DSUB, XLR, RJ45
- skrutky
- prepojovacie káble
- krycie plechy 19“, konektorové panely 19“
- 230V rozvodky, napájacie káble
- mechanické podpery a uchytenie zariadení</t>
  </si>
  <si>
    <t>Automatizácia skrytých tituliek</t>
  </si>
  <si>
    <t>- integrácia novej technológie skrytých tituliek do automatizácie Astra
- riadenie prehrávania skrytých tituliek z virtuálnych serverov protokolom FAB</t>
  </si>
  <si>
    <t>9.1</t>
  </si>
  <si>
    <t>Licencia pre existujúce pracovisko so starou technológiou CC</t>
  </si>
  <si>
    <t>- súčasné pracoviská VPA, VPB, VPE vkladajú skryté titulky zastaralým spôsobom</t>
  </si>
  <si>
    <t>9.2</t>
  </si>
  <si>
    <t>Licencia pre nové vysielacie pracovisko</t>
  </si>
  <si>
    <t>- pre reťazec pracoviska VPC</t>
  </si>
  <si>
    <t>9.3</t>
  </si>
  <si>
    <t>Inštalácia, konfigurácia a testovanie</t>
  </si>
  <si>
    <t>Implementácia nového riadiaceho protokolu, oživenie a testovanie</t>
  </si>
  <si>
    <t>KVM</t>
  </si>
  <si>
    <t>Systém pre distribuovaný prístup ku obrazovke a USB pripojeniam počítačov a serverov z viacerých terminálov</t>
  </si>
  <si>
    <t>Maximálne rozlíšenie</t>
  </si>
  <si>
    <t>Min. 1920x1200 @ 60 Hz</t>
  </si>
  <si>
    <t>Farebná hĺbka</t>
  </si>
  <si>
    <t>Min. 24-bit</t>
  </si>
  <si>
    <t>Typ prepojenia</t>
  </si>
  <si>
    <t>Všetky porty RJ-45 podporujúce komunikáciu po CAT-5e kábli na vzdialenosť min. 130 m</t>
  </si>
  <si>
    <t>10.1</t>
  </si>
  <si>
    <t>KVM centrála</t>
  </si>
  <si>
    <t>Veľkosť systému</t>
  </si>
  <si>
    <t>Možnosť súčasného pripojenia spolu min. 32 terminálov alebo počítačov</t>
  </si>
  <si>
    <t>- industriálne chassis 19" max. 2RU
- redundantné hot-swap napájanie</t>
  </si>
  <si>
    <t>10.2</t>
  </si>
  <si>
    <t>KVM jednotka na pripojenie počítača</t>
  </si>
  <si>
    <t>Jednotka na sprístupnenie obrazu a USB portov počítača v systéme KVM</t>
  </si>
  <si>
    <t>- 1x USB B-typ
- 2x PS/2
- 1x DVI-D alebo HDMI
- 1x RJ-45 na pripojenie ku matici alebo konzole</t>
  </si>
  <si>
    <t>- vrátane napájacieho zdroja
- podporovaná dĺžka prepojovacieho kábla medzi jednotkou na pripojenie počítača a centrálou min. 130 m</t>
  </si>
  <si>
    <t>10.3</t>
  </si>
  <si>
    <t>KVM konzola</t>
  </si>
  <si>
    <t>Jednotka umožňujúca vzdialený prístup užívateľa ku počítačom v KVM systéme</t>
  </si>
  <si>
    <t>- 3x USB A-typ
- 2x PS/2
- 1x DVI-D alebo HDMI
- min. 2x RJ-45 na pripojenie ku centrále alebo na pripojenie počítača</t>
  </si>
  <si>
    <t>- vrátane napájacieho zdroja
- podporovaná dĺžka prepojovacieho kábla medzi konzolou a centrálou min. 130 m</t>
  </si>
  <si>
    <t>10.4</t>
  </si>
  <si>
    <t>KVM terminál</t>
  </si>
  <si>
    <t>- 23-24“ farebný monitor
- typ panelu IPS LCD LED
- min. 1920x1080 rozlíšenie
- pomer strán 16:9 
- svietivosť min. 250cd/m2
- kontrast min. 1000:1
- odozva max. 8 ms
- frekvencia min. 60 Hz
- VESA držiak</t>
  </si>
  <si>
    <t>- min. 1x HDMI alebo 1x DVI-D vstup</t>
  </si>
  <si>
    <t>- vrátane USB myši a USB klávesnice</t>
  </si>
  <si>
    <t>Riadiaci systém</t>
  </si>
  <si>
    <t>- umožňujúci okamžitú kontrolu nad rôznymi parametrami štúdiovej technológie ako aj monitorovanie jej stavu
- jednotná ovládacia platforma pre riadenie routovania audio, SDI a IP signálov
- funkcie na konfiguráciu používateľských ovládacích rozhraní (hardvérových a softvérových), ktoré poskytnú ovládanie parametrov riadených zariadení
- riadiace a monitorovacie protokoly umožňujúce ovládanie a monitorovanie zariadení ako je uvedené v podrobnej špecifikácii nižšie
- podpora štandardných COTS serverov podľa špecifikácie výrobcu riadiaceho systému
- založený na operačnom systéme Windows Server
- všetky hardvérové a softvérové položky v tejto časti musia byť súčasťou jednotnej platformy riadiaceho systému od jedného výrobcu s testovanou spoločnou funkcionalitou</t>
  </si>
  <si>
    <t>11.1</t>
  </si>
  <si>
    <t>Základná softvérová licencia</t>
  </si>
  <si>
    <t>Zahrnuté funkcie</t>
  </si>
  <si>
    <t>- maticová (XY) reprezentácia fyzického routingu jednotlivých zariadení, ktoré interne prepojujú vstupné signály a výstupné signály v logike 1:n alebo 1:1; grafické znázornenie reálneho uskutočnenia prepojenia na riadenom zariadení
- riadenie routingu ľubovoľného počtu zariadení súčasne zvolením prepoja medzi vstupom zariadenia A a výstupom zariadenia B, ak je medzi zariadeniami A a B zadefinovaná množina vzájomne prepojovacích kanálov príslušného druhu (virtuálny routing)
- združená maticová (XY) reprezentácia fyzického a virtuálneho routingu s používateľsky konfigurovateľným rozložením signálov
- možnosť definície neobmedzeného počtu logických skupín zložených z výstupných signálov, číselných a logických parametrov a GPI výstupov
- možnosť ukladania neobmedzeného počtu variácií vstupných signálov, číselných a logických hodnôt a GPI stavov pre každú z vyššie popísaných logických skupín. Tieto vstupné signály, hodnoty a stavy musia byť pre používateľa dostupné ku úprave, definícii obdobných logických skupín a ich stavov a ich ukladanie a vyvolávanie musí byť umožnené zo softvérových i hardvérových ovládacích panelov
- možnosť definície neobmedzeného počtu matíc ľubovoľného rozsahu s používateľsky definovaným rozložením signálov, ktoré sú zobraziteľné na softvérových ovládacích paneloch
- možnosť definície virtuálnych signálových slučiek pre sprehľadnenie ovládacieho workflow
- možnosť definície usporiadaných logických zväzkov vstupných a výstupných signálov rôznych fyzických routerových vrstiev s takou vlastnosťou, že prepnutie jedného zo signálov vo zväzku spôsobí prepnutie ostatných signálov vo zväzku
- možnosť voľného prehliadania parametrov riadených a monitorovaných zariadení a užívateľského priraďovania týchto parametrov na softvérové a virtuálne panely
- manažment Tally signálov pripojených ku riadiacemu systému proprietárnymi aj open-source protokolmi cez RS-422 aj Ethernet rozhrania ako aj cez GPI rozhranie. Automatický manažment priraďovania min. 30 vrstiev tally signálovým zdrojom, jednotlivým multiviewerovým oknám a výstupným GPI rozhraniam
- inteligentný manažment alarmov integrujúci informácie prichádzajúce z rôznych zariadení pomocou rôznych podporovaných protokolov ako aj cez GPI alebo podmienených vnútornou logikov a ich zobrazenie na softvérových a hardvérových paneloch. Možnosť konfigurácie automatických akcií riadiaceho systému založených na statuse jednotlivých alarmov. Archivovanie všetkých systémových alarmov a prehliadanie archívu cez GUI alebo otvorením log súboru
- podpora ovládacích protokolov hlavných výrobcov v broadcast segmente, predovšetkým tých protokolov, ktoré sú potrebné na riadenie doluuvedených zariadení</t>
  </si>
  <si>
    <t>Dodatočne licencovateľné funkcie</t>
  </si>
  <si>
    <t>- maticová (XY) reprezentácia SDP routingu IP audio a video streamov
- automatický manažment spracovania signálu definovaním množín prostriedkov na určitú signálovú operáciu, pričom routing signálov priamo súvisiacich s touto operáciou ako aj parametre zariadení podieľajúcich sa na tejto operácii sú manažované automaticky
- plne konfigurovateľný nástroj na prechod celého vysielania na záložný hardvér
- monitorovanie zariadení pomocou SNMP protokolu</t>
  </si>
  <si>
    <t>Riadenie uvedených funkcií zariadení:</t>
  </si>
  <si>
    <t>5x Evertz VIP 7767 VIP12 HSN</t>
  </si>
  <si>
    <t>Prenos tally a názvov signálov (UMD) z riadiaceho systému do týchto multiviewerov</t>
  </si>
  <si>
    <t>1x Grass Valley Kaleido X16</t>
  </si>
  <si>
    <t>Prenos tally a názvov signálov (UMD) z riadiaceho systému do tohto multiviewera</t>
  </si>
  <si>
    <t>1x Grass Valley NV8140</t>
  </si>
  <si>
    <t>SDI Routing</t>
  </si>
  <si>
    <t>1x Multiviewer dodaný vrámci tohto tendra</t>
  </si>
  <si>
    <t>Prenos tally a názvov signálov</t>
  </si>
  <si>
    <t>2x integrovaná vysielacia réžia dodaná vrámci tohto tendra</t>
  </si>
  <si>
    <t>PGM routing (interný klip/externý vstup), primárne a sekundárne logo on/off</t>
  </si>
  <si>
    <t>11.2</t>
  </si>
  <si>
    <t>Systémová redundancia</t>
  </si>
  <si>
    <t>- softvérová licencia umožňujúca systému fungovať redundantne na min. 2 serveroch v konfigurácii „cluster“, kde všetky funkcie jedného servera sú automaticky okamžite nahradené druhým serverom v prípade jeho poruchy</t>
  </si>
  <si>
    <t>11.3</t>
  </si>
  <si>
    <t>2RU hardvérový ovládací panel</t>
  </si>
  <si>
    <t>- min. 50-tlačidlový hardvérový panel
- všetky tlačidlá farebné LCD
- konfigurácia v reálnom čase
- okamžitá kontrola nad ľubovoľnými parametrami riadenými riadiacim systémom</t>
  </si>
  <si>
    <t>- min. 1x 100Mb Ethernet TCP/IP
- min. 1x RS-422
- min. 2x GPI vstup a 2x GPI výstup</t>
  </si>
  <si>
    <t>Použitie</t>
  </si>
  <si>
    <t>1x VPA, 1x VPB, 1x VPC, 1x INGEST</t>
  </si>
  <si>
    <t>- industriálne chassis 19" 2RU
- vrátane napájacieho zdroja</t>
  </si>
  <si>
    <t>11.4</t>
  </si>
  <si>
    <t>GPI vstupno-výstupné zariadenie</t>
  </si>
  <si>
    <t>- elektronické výstupy ovládateľné v reálnom čase riadiacim systémom
- elektronické vstupy prenášané v reálnom čase do riadiaceho systému</t>
  </si>
  <si>
    <t>- min. 1x 100Mb Ethernet TCP/IP
- min. 32x výstup dry-relay
- min. 32x galvanicky izolovaný vstup TTL kompatibilný</t>
  </si>
  <si>
    <t>- industriálne chassis 19" 1RU
- vrátane napájacieho zdroja</t>
  </si>
  <si>
    <t>11.5</t>
  </si>
  <si>
    <t>Servery pre riadiaci systém</t>
  </si>
  <si>
    <t>- parametre serverov definované výrobcom riadiaceho systému
- vrátane aktuálnej verzie OS Windows Server 
- kompletné serverové riešenie podľa požiadaviek projektu spĺňajúce požiadavky kompletnej hw redundancie (N+N) všetkých použitých komponentov</t>
  </si>
  <si>
    <t>11.6</t>
  </si>
  <si>
    <t>Konfiguračný počítač pre riadiaci systém</t>
  </si>
  <si>
    <t>- počítač s OS Windows umožňujúci konfiguráciu riadiaceho systému a iných zariadení v manažment sieti vysielacích pracovísk</t>
  </si>
  <si>
    <t>Kontrola vysielaných signálov</t>
  </si>
  <si>
    <t>12.1</t>
  </si>
  <si>
    <t>Obrazový a zvukový analyzátor (rasterizer)</t>
  </si>
  <si>
    <t>Hybridný systém pre analýzu a testovanie nevyhnutných zložiek obrazových a zvukových signálov</t>
  </si>
  <si>
    <t>Vstupné formáty</t>
  </si>
  <si>
    <t>- SD: SMPTE ST 259: 487i59.94, 576i50,
- HD: SMPTE ST 274: 1080i59.94, 1080i50,
- HD: SMPTE ST 296: 720p59.94, 720p50,
- 3G: SMPTE 425 level A (mapping 1): 1080p59.94, 1080p50,</t>
  </si>
  <si>
    <t>Vstupné rozhrania</t>
  </si>
  <si>
    <t>- min. 1x externá referencia s loopthrough
- min. 4x 3G-SDI s loopthrough
- min. 1x RS-422/485
- min. 4x analog zvukové kanály
- min. 4x digital zvukové kanály
- min. 1x 1 GbE</t>
  </si>
  <si>
    <t>Výstupné rozhrania</t>
  </si>
  <si>
    <t>- min. 1 3G-SDI
- min. 1 T.D.M.S. HDMI
- min. 1 RS-422/485
- min. 4 analog zvukové kanály
- min. 4 digitálnych zvukové kanály</t>
  </si>
  <si>
    <t>Dostupné hardvérové rozšírenia</t>
  </si>
  <si>
    <t>- min. 2x Ethernet SFP+ 10 GbE alebo 25 GbE</t>
  </si>
  <si>
    <t>Analytické funkcie</t>
  </si>
  <si>
    <t>- možnosť súčasnej analýzy minimálne 4 vstupných video signálov, v akejkoľvek kombinácii SDI alebo IP vstupov
- waveform a vectorscope zobrazenie
- analýza fázového posunu v horizontálnej a vertikálnej rovine vzhľadom k externému synchronizačnému signálu alebo voči inému vstupnému SDI signálu
- CIE colour chart so zobrazením color gamutu podľa CIE 1931 a CIE 1976, podpora štandardov: ITU-R BT.601, ITU-R BT.709, ITU-R BT.2020
- zvuková analýza L-PCM, DolbyE, DolbyDigital, DolbyDigital Plus: level metering, lissajousové obrazce, mute a clip error zobrazenie, meranie hlasitosti podľa EBU R128, dátová analýza
- dátová analýza SDI a IP signálov
- zobrazenie časového kódu zo vstupných obrazových signálov
- všetky analytické funkcie musia byť dostupné pre ktorýkoľvek vstupný formát</t>
  </si>
  <si>
    <t>Dodatočne softvérovo licencovateľné funkcie</t>
  </si>
  <si>
    <t>- podpora formátov 4K UHD: Quad Link 3 Gb/s SMPTE ST 425-5, (3G-SDI Link 1, Link 2, Link 3 and Link 4): 1080p59.94, 1080p50
- podpora 4K UHD formátov prenášaných po 12G-SDI single-link rozhraní
- podpora HDR formátov, analýza rozdielu SDR a HDR spektra so zobrazením v živom obrázku</t>
  </si>
  <si>
    <t>- web-browser manažment
- možnosť vytvorenia snímky výstupného zobrazenia a jeho uloženie na externú pamäťovú jednotku
- možnosť zachytenia minimálne 16 obrazových video frameov
- podpora ovládania pomocou externého dotykového monitora
- logovanie chybových udalostí s možnosťou exportu týchto logov na externú pamäťovú jednotku
- industriálne chassis 19" max. 1RU</t>
  </si>
  <si>
    <t>12.2</t>
  </si>
  <si>
    <t>Monitor pre rasterizer</t>
  </si>
  <si>
    <t>Projektové, inštalačné a konfiguračné práce a doprava</t>
  </si>
  <si>
    <t>13.1</t>
  </si>
  <si>
    <t>Konfigurácia riadiaceho systému</t>
  </si>
  <si>
    <t>Projektový manažment, oživenie a konfigurácia riadiaceho systému vrátane jeho hardvérových a softvérových ovládacích rozhraní</t>
  </si>
  <si>
    <t>13.2</t>
  </si>
  <si>
    <t>Montáž, oživenie, inštalácia a testovanie dodaného systému</t>
  </si>
  <si>
    <t>Rozsah prác</t>
  </si>
  <si>
    <t>- likvidácia starej kabeláže a inštalačného materiálu (v spolupráci s klientom)
- zavedenie a pokládka kabeláže
- zakonektorovanie kabeláže vrátane preskúšania
- montáž a kompletizácia zariadení v stojanoch, zhotovenie a úprava vnútorných kabelových foriem, preskúšanie
- individuálne a komplexné skúšky systému
- prepojenie celej vonkajšej kabeláže stojanov
- vyvolané úpravy na spolupracujúcich zariadeniach za prevádzky (vrátane úprav vnútorných stojanových foriem), preskúšanie
- definitívne mechanické usporiadanie stojanov a vyviazanie kabeláže, označenie
- uvedenie do prevádzky,
- účasť pri skúšobnej prevádzke - 3 dni
- odovzdanie a protokolárne uvedenie systému do prevádzky vrátane odovzdania celej dokumentácie (inštalačné a užívateľské manuály, prípadne servisné manuály)</t>
  </si>
  <si>
    <t>13.3</t>
  </si>
  <si>
    <t>Vykonávacia projektová dokumentácia</t>
  </si>
  <si>
    <t>– technická správa
– bloková schéma celého systému
– schéma zapojenia
– schéma zapojenia riadenia
– dispozícia zariadení stojanových skríň
– dokumentácia skutočného stavu 2x paré + 1x v elektronickej forme na CD (súbory vo formátoch XLS,DOC,DWG)</t>
  </si>
  <si>
    <t>13.4</t>
  </si>
  <si>
    <t>Súčet dopravných, colných a poistných nákladov na doručenie tovarov podľa bodov 3-13 tejto špecifikácie do RTVS, Bratislava, Mlynská dolina</t>
  </si>
  <si>
    <t>Celková cena za celý predmet zákazky v EUR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</si>
</sst>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\-??\ [$€-1]_-;_-@_-"/>
    <numFmt numFmtId="165" formatCode="mmm\ dd"/>
  </numFmts>
  <fonts count="12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5" fillId="0" borderId="1" xfId="0" applyFont="1" applyBorder="1" applyAlignment="1" applyProtection="1">
      <alignment vertical="center" wrapText="1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Protection="1">
      <protection locked="0"/>
    </xf>
    <xf numFmtId="0" fontId="0" fillId="0" borderId="0" xfId="0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left" vertical="center"/>
    </xf>
    <xf numFmtId="0" fontId="0" fillId="3" borderId="5" xfId="0" applyFill="1" applyBorder="1" applyAlignment="1" applyProtection="1">
      <alignment horizontal="center" vertical="center"/>
    </xf>
    <xf numFmtId="164" fontId="0" fillId="3" borderId="5" xfId="0" applyNumberForma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vertical="center" wrapText="1"/>
    </xf>
    <xf numFmtId="0" fontId="0" fillId="0" borderId="0" xfId="0" applyFill="1" applyProtection="1"/>
    <xf numFmtId="0" fontId="0" fillId="0" borderId="6" xfId="0" applyBorder="1" applyProtection="1"/>
    <xf numFmtId="0" fontId="0" fillId="0" borderId="6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vertical="center"/>
    </xf>
    <xf numFmtId="165" fontId="3" fillId="3" borderId="6" xfId="0" applyNumberFormat="1" applyFont="1" applyFill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/>
    </xf>
    <xf numFmtId="49" fontId="3" fillId="3" borderId="6" xfId="0" applyNumberFormat="1" applyFont="1" applyFill="1" applyBorder="1" applyAlignment="1" applyProtection="1">
      <alignment horizontal="left" vertical="center"/>
    </xf>
    <xf numFmtId="0" fontId="10" fillId="0" borderId="6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/>
    </xf>
    <xf numFmtId="49" fontId="10" fillId="0" borderId="6" xfId="0" applyNumberFormat="1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/>
    </xf>
    <xf numFmtId="49" fontId="10" fillId="0" borderId="6" xfId="0" applyNumberFormat="1" applyFont="1" applyBorder="1" applyAlignment="1" applyProtection="1">
      <alignment wrapText="1"/>
    </xf>
    <xf numFmtId="0" fontId="11" fillId="0" borderId="7" xfId="0" applyFont="1" applyBorder="1" applyAlignment="1" applyProtection="1">
      <alignment horizontal="left" vertical="center"/>
    </xf>
    <xf numFmtId="164" fontId="11" fillId="0" borderId="7" xfId="0" applyNumberFormat="1" applyFont="1" applyBorder="1" applyAlignment="1" applyProtection="1">
      <alignment vertical="center"/>
    </xf>
    <xf numFmtId="0" fontId="0" fillId="3" borderId="2" xfId="0" applyFill="1" applyBorder="1" applyProtection="1">
      <protection locked="0"/>
    </xf>
    <xf numFmtId="0" fontId="0" fillId="0" borderId="5" xfId="0" applyBorder="1" applyProtection="1"/>
    <xf numFmtId="164" fontId="0" fillId="3" borderId="8" xfId="0" applyNumberFormat="1" applyFill="1" applyBorder="1" applyAlignment="1" applyProtection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tabSelected="1" workbookViewId="0">
      <selection activeCell="H294" sqref="H294"/>
    </sheetView>
  </sheetViews>
  <sheetFormatPr defaultRowHeight="15" x14ac:dyDescent="0.25"/>
  <cols>
    <col min="1" max="1" width="4.140625" style="11" customWidth="1"/>
    <col min="2" max="2" width="19.42578125" style="11" customWidth="1"/>
    <col min="3" max="3" width="102.42578125" style="11" customWidth="1"/>
    <col min="4" max="4" width="16.85546875" style="11" customWidth="1"/>
    <col min="5" max="5" width="32.42578125" style="11" customWidth="1"/>
    <col min="6" max="6" width="14.140625" style="11" customWidth="1"/>
    <col min="7" max="7" width="17.5703125" style="11" customWidth="1"/>
    <col min="8" max="8" width="20.7109375" style="11" customWidth="1"/>
    <col min="9" max="16384" width="9.140625" style="11"/>
  </cols>
  <sheetData>
    <row r="1" spans="1:8" ht="20.25" x14ac:dyDescent="0.25">
      <c r="A1" s="9"/>
      <c r="B1" s="10" t="s">
        <v>0</v>
      </c>
      <c r="C1" s="10"/>
      <c r="D1" s="10"/>
      <c r="E1" s="10"/>
      <c r="F1" s="10"/>
      <c r="G1" s="10"/>
      <c r="H1" s="10"/>
    </row>
    <row r="2" spans="1:8" ht="16.5" x14ac:dyDescent="0.25">
      <c r="A2" s="9"/>
      <c r="B2" s="12" t="s">
        <v>1</v>
      </c>
      <c r="C2" s="12"/>
      <c r="D2" s="12"/>
      <c r="E2" s="12"/>
      <c r="F2" s="12"/>
      <c r="G2" s="12"/>
      <c r="H2" s="12"/>
    </row>
    <row r="3" spans="1:8" x14ac:dyDescent="0.25">
      <c r="A3" s="9"/>
      <c r="B3" s="9"/>
      <c r="C3" s="13"/>
      <c r="D3" s="13"/>
      <c r="E3" s="13"/>
      <c r="F3" s="14"/>
      <c r="G3" s="9"/>
      <c r="H3" s="9"/>
    </row>
    <row r="4" spans="1:8" ht="25.5" x14ac:dyDescent="0.25">
      <c r="A4" s="9"/>
      <c r="B4" s="15" t="s">
        <v>2</v>
      </c>
      <c r="C4" s="16" t="s">
        <v>3</v>
      </c>
      <c r="D4" s="16" t="s">
        <v>4</v>
      </c>
      <c r="E4" s="16" t="s">
        <v>5</v>
      </c>
      <c r="F4" s="15" t="s">
        <v>6</v>
      </c>
      <c r="G4" s="16" t="s">
        <v>7</v>
      </c>
      <c r="H4" s="15" t="s">
        <v>8</v>
      </c>
    </row>
    <row r="5" spans="1:8" x14ac:dyDescent="0.25">
      <c r="A5" s="9"/>
      <c r="B5" s="17"/>
      <c r="C5" s="18"/>
      <c r="D5" s="18"/>
      <c r="E5" s="18"/>
      <c r="F5" s="19"/>
      <c r="G5" s="20"/>
      <c r="H5" s="21"/>
    </row>
    <row r="6" spans="1:8" ht="16.5" x14ac:dyDescent="0.25">
      <c r="A6" s="9"/>
      <c r="B6" s="22">
        <v>1</v>
      </c>
      <c r="C6" s="23" t="s">
        <v>9</v>
      </c>
      <c r="D6" s="23"/>
      <c r="E6" s="23"/>
      <c r="F6" s="24"/>
      <c r="G6" s="25"/>
      <c r="H6" s="25"/>
    </row>
    <row r="7" spans="1:8" ht="25.5" x14ac:dyDescent="0.25">
      <c r="A7" s="9"/>
      <c r="B7" s="1" t="s">
        <v>10</v>
      </c>
      <c r="C7" s="1" t="s">
        <v>11</v>
      </c>
      <c r="D7" s="26"/>
      <c r="E7" s="26"/>
      <c r="F7" s="27"/>
      <c r="G7" s="28"/>
      <c r="H7" s="28"/>
    </row>
    <row r="8" spans="1:8" ht="51" x14ac:dyDescent="0.25">
      <c r="A8" s="9"/>
      <c r="B8" s="1" t="s">
        <v>12</v>
      </c>
      <c r="C8" s="1" t="s">
        <v>13</v>
      </c>
      <c r="D8" s="26"/>
      <c r="E8" s="26"/>
      <c r="F8" s="27"/>
      <c r="G8" s="28"/>
      <c r="H8" s="28"/>
    </row>
    <row r="9" spans="1:8" x14ac:dyDescent="0.25">
      <c r="A9" s="9"/>
      <c r="B9" s="17"/>
      <c r="C9" s="18"/>
      <c r="D9" s="18"/>
      <c r="E9" s="18"/>
      <c r="F9" s="19"/>
      <c r="G9" s="20"/>
      <c r="H9" s="21"/>
    </row>
    <row r="10" spans="1:8" x14ac:dyDescent="0.25">
      <c r="A10" s="9"/>
      <c r="B10" s="29" t="s">
        <v>14</v>
      </c>
      <c r="C10" s="29" t="s">
        <v>15</v>
      </c>
      <c r="D10" s="2"/>
      <c r="E10" s="3"/>
      <c r="F10" s="30">
        <v>1</v>
      </c>
      <c r="G10" s="4"/>
      <c r="H10" s="31">
        <f>F10*G10</f>
        <v>0</v>
      </c>
    </row>
    <row r="11" spans="1:8" ht="45" x14ac:dyDescent="0.25">
      <c r="A11" s="9"/>
      <c r="B11" s="1" t="s">
        <v>10</v>
      </c>
      <c r="C11" s="26" t="s">
        <v>16</v>
      </c>
      <c r="D11" s="26"/>
      <c r="E11" s="26"/>
      <c r="F11" s="27"/>
      <c r="G11" s="28"/>
      <c r="H11" s="28"/>
    </row>
    <row r="12" spans="1:8" x14ac:dyDescent="0.25">
      <c r="A12" s="9"/>
      <c r="B12" s="17"/>
      <c r="C12" s="18"/>
      <c r="D12" s="18"/>
      <c r="E12" s="18"/>
      <c r="F12" s="19"/>
      <c r="G12" s="20"/>
      <c r="H12" s="21"/>
    </row>
    <row r="13" spans="1:8" x14ac:dyDescent="0.25">
      <c r="A13" s="9"/>
      <c r="B13" s="29" t="s">
        <v>17</v>
      </c>
      <c r="C13" s="29" t="s">
        <v>18</v>
      </c>
      <c r="D13" s="2"/>
      <c r="E13" s="3"/>
      <c r="F13" s="30">
        <v>1</v>
      </c>
      <c r="G13" s="4"/>
      <c r="H13" s="31">
        <f>F13*G13</f>
        <v>0</v>
      </c>
    </row>
    <row r="14" spans="1:8" ht="38.25" x14ac:dyDescent="0.25">
      <c r="A14" s="9"/>
      <c r="B14" s="32" t="s">
        <v>10</v>
      </c>
      <c r="C14" s="32" t="s">
        <v>19</v>
      </c>
      <c r="D14" s="33"/>
      <c r="E14" s="32"/>
      <c r="F14" s="34"/>
      <c r="G14" s="35"/>
      <c r="H14" s="35"/>
    </row>
    <row r="15" spans="1:8" x14ac:dyDescent="0.25">
      <c r="A15" s="9"/>
      <c r="B15" s="35"/>
      <c r="C15" s="32"/>
      <c r="D15" s="32"/>
      <c r="E15" s="32"/>
      <c r="F15" s="34"/>
      <c r="G15" s="35"/>
      <c r="H15" s="35"/>
    </row>
    <row r="16" spans="1:8" x14ac:dyDescent="0.25">
      <c r="A16" s="9"/>
      <c r="B16" s="36" t="s">
        <v>20</v>
      </c>
      <c r="C16" s="36" t="s">
        <v>21</v>
      </c>
      <c r="D16" s="2"/>
      <c r="E16" s="5"/>
      <c r="F16" s="37">
        <v>8</v>
      </c>
      <c r="G16" s="6"/>
      <c r="H16" s="31">
        <f>F16*G16</f>
        <v>0</v>
      </c>
    </row>
    <row r="17" spans="1:8" ht="51" x14ac:dyDescent="0.25">
      <c r="A17" s="9"/>
      <c r="B17" s="32" t="s">
        <v>10</v>
      </c>
      <c r="C17" s="38" t="s">
        <v>22</v>
      </c>
      <c r="D17" s="32"/>
      <c r="E17" s="32"/>
      <c r="F17" s="34"/>
      <c r="G17" s="35"/>
      <c r="H17" s="35"/>
    </row>
    <row r="18" spans="1:8" x14ac:dyDescent="0.25">
      <c r="A18" s="9"/>
      <c r="B18" s="32"/>
      <c r="C18" s="32"/>
      <c r="D18" s="32"/>
      <c r="E18" s="32"/>
      <c r="F18" s="34"/>
      <c r="G18" s="35"/>
      <c r="H18" s="35"/>
    </row>
    <row r="19" spans="1:8" x14ac:dyDescent="0.25">
      <c r="A19" s="9"/>
      <c r="B19" s="36" t="s">
        <v>23</v>
      </c>
      <c r="C19" s="36" t="s">
        <v>24</v>
      </c>
      <c r="D19" s="2"/>
      <c r="E19" s="5"/>
      <c r="F19" s="37">
        <v>8</v>
      </c>
      <c r="G19" s="6"/>
      <c r="H19" s="31">
        <f>F19*G19</f>
        <v>0</v>
      </c>
    </row>
    <row r="20" spans="1:8" ht="25.5" x14ac:dyDescent="0.25">
      <c r="A20" s="9"/>
      <c r="B20" s="32" t="s">
        <v>10</v>
      </c>
      <c r="C20" s="38" t="s">
        <v>25</v>
      </c>
      <c r="D20" s="32"/>
      <c r="E20" s="32"/>
      <c r="F20" s="34"/>
      <c r="G20" s="35"/>
      <c r="H20" s="35"/>
    </row>
    <row r="21" spans="1:8" x14ac:dyDescent="0.25">
      <c r="A21" s="9"/>
      <c r="B21" s="32"/>
      <c r="C21" s="32"/>
      <c r="D21" s="32"/>
      <c r="E21" s="32"/>
      <c r="F21" s="34"/>
      <c r="G21" s="35"/>
      <c r="H21" s="35"/>
    </row>
    <row r="22" spans="1:8" x14ac:dyDescent="0.25">
      <c r="A22" s="9"/>
      <c r="B22" s="36" t="s">
        <v>26</v>
      </c>
      <c r="C22" s="36" t="s">
        <v>27</v>
      </c>
      <c r="D22" s="2"/>
      <c r="E22" s="5"/>
      <c r="F22" s="37">
        <v>1</v>
      </c>
      <c r="G22" s="6"/>
      <c r="H22" s="31">
        <f>F22*G22</f>
        <v>0</v>
      </c>
    </row>
    <row r="23" spans="1:8" ht="25.5" x14ac:dyDescent="0.25">
      <c r="A23" s="9"/>
      <c r="B23" s="32" t="s">
        <v>10</v>
      </c>
      <c r="C23" s="32" t="s">
        <v>28</v>
      </c>
      <c r="D23" s="32"/>
      <c r="E23" s="32"/>
      <c r="F23" s="34"/>
      <c r="G23" s="35"/>
      <c r="H23" s="35"/>
    </row>
    <row r="24" spans="1:8" x14ac:dyDescent="0.25">
      <c r="A24" s="9"/>
      <c r="B24" s="35"/>
      <c r="C24" s="32"/>
      <c r="D24" s="32"/>
      <c r="E24" s="32"/>
      <c r="F24" s="34"/>
      <c r="G24" s="35"/>
      <c r="H24" s="35"/>
    </row>
    <row r="25" spans="1:8" x14ac:dyDescent="0.25">
      <c r="A25" s="9"/>
      <c r="B25" s="36" t="s">
        <v>29</v>
      </c>
      <c r="C25" s="36" t="s">
        <v>30</v>
      </c>
      <c r="D25" s="2"/>
      <c r="E25" s="5"/>
      <c r="F25" s="37">
        <v>1</v>
      </c>
      <c r="G25" s="6"/>
      <c r="H25" s="31">
        <f>F25*G25</f>
        <v>0</v>
      </c>
    </row>
    <row r="26" spans="1:8" ht="38.25" x14ac:dyDescent="0.25">
      <c r="A26" s="39"/>
      <c r="B26" s="32" t="s">
        <v>31</v>
      </c>
      <c r="C26" s="32" t="s">
        <v>32</v>
      </c>
      <c r="D26" s="32"/>
      <c r="E26" s="32"/>
      <c r="F26" s="34"/>
      <c r="G26" s="40"/>
      <c r="H26" s="40"/>
    </row>
    <row r="27" spans="1:8" x14ac:dyDescent="0.25">
      <c r="A27" s="39"/>
      <c r="B27" s="32" t="s">
        <v>33</v>
      </c>
      <c r="C27" s="32" t="s">
        <v>34</v>
      </c>
      <c r="D27" s="32"/>
      <c r="E27" s="32"/>
      <c r="F27" s="34"/>
      <c r="G27" s="40"/>
      <c r="H27" s="40"/>
    </row>
    <row r="28" spans="1:8" ht="25.5" x14ac:dyDescent="0.25">
      <c r="A28" s="39"/>
      <c r="B28" s="32" t="s">
        <v>35</v>
      </c>
      <c r="C28" s="41" t="s">
        <v>36</v>
      </c>
      <c r="D28" s="41"/>
      <c r="E28" s="41"/>
      <c r="F28" s="34"/>
      <c r="G28" s="40"/>
      <c r="H28" s="40"/>
    </row>
    <row r="29" spans="1:8" x14ac:dyDescent="0.25">
      <c r="A29" s="39"/>
      <c r="B29" s="32"/>
      <c r="C29" s="41"/>
      <c r="D29" s="41"/>
      <c r="E29" s="41"/>
      <c r="F29" s="34"/>
      <c r="G29" s="40"/>
      <c r="H29" s="40"/>
    </row>
    <row r="30" spans="1:8" x14ac:dyDescent="0.25">
      <c r="A30" s="9"/>
      <c r="B30" s="36" t="s">
        <v>37</v>
      </c>
      <c r="C30" s="36" t="s">
        <v>38</v>
      </c>
      <c r="D30" s="2"/>
      <c r="E30" s="5"/>
      <c r="F30" s="37">
        <v>1</v>
      </c>
      <c r="G30" s="6"/>
      <c r="H30" s="31">
        <f>F30*G30</f>
        <v>0</v>
      </c>
    </row>
    <row r="31" spans="1:8" ht="38.25" x14ac:dyDescent="0.25">
      <c r="A31" s="9"/>
      <c r="B31" s="32" t="s">
        <v>10</v>
      </c>
      <c r="C31" s="32" t="s">
        <v>39</v>
      </c>
      <c r="D31" s="32"/>
      <c r="E31" s="32"/>
      <c r="F31" s="34"/>
      <c r="G31" s="35"/>
      <c r="H31" s="35"/>
    </row>
    <row r="32" spans="1:8" x14ac:dyDescent="0.25">
      <c r="A32" s="39"/>
      <c r="B32" s="32"/>
      <c r="C32" s="32"/>
      <c r="D32" s="32"/>
      <c r="E32" s="32"/>
      <c r="F32" s="34"/>
      <c r="G32" s="40"/>
      <c r="H32" s="40"/>
    </row>
    <row r="33" spans="1:8" x14ac:dyDescent="0.25">
      <c r="A33" s="9"/>
      <c r="B33" s="36" t="s">
        <v>40</v>
      </c>
      <c r="C33" s="36" t="s">
        <v>41</v>
      </c>
      <c r="D33" s="2"/>
      <c r="E33" s="5"/>
      <c r="F33" s="37">
        <v>1</v>
      </c>
      <c r="G33" s="6"/>
      <c r="H33" s="31">
        <f>F33*G33</f>
        <v>0</v>
      </c>
    </row>
    <row r="34" spans="1:8" ht="89.25" x14ac:dyDescent="0.25">
      <c r="A34" s="9"/>
      <c r="B34" s="32" t="s">
        <v>10</v>
      </c>
      <c r="C34" s="32" t="s">
        <v>42</v>
      </c>
      <c r="D34" s="32"/>
      <c r="E34" s="32"/>
      <c r="F34" s="34"/>
      <c r="G34" s="35"/>
      <c r="H34" s="35"/>
    </row>
    <row r="35" spans="1:8" x14ac:dyDescent="0.25">
      <c r="A35" s="39"/>
      <c r="B35" s="32"/>
      <c r="C35" s="32"/>
      <c r="D35" s="32"/>
      <c r="E35" s="32"/>
      <c r="F35" s="34"/>
      <c r="G35" s="40"/>
      <c r="H35" s="40"/>
    </row>
    <row r="36" spans="1:8" x14ac:dyDescent="0.25">
      <c r="A36" s="9"/>
      <c r="B36" s="36" t="s">
        <v>43</v>
      </c>
      <c r="C36" s="36" t="s">
        <v>44</v>
      </c>
      <c r="D36" s="7"/>
      <c r="E36" s="5"/>
      <c r="F36" s="37">
        <v>1</v>
      </c>
      <c r="G36" s="6"/>
      <c r="H36" s="31">
        <f>F36*G36</f>
        <v>0</v>
      </c>
    </row>
    <row r="37" spans="1:8" ht="38.25" x14ac:dyDescent="0.25">
      <c r="A37" s="9"/>
      <c r="B37" s="32" t="s">
        <v>10</v>
      </c>
      <c r="C37" s="32" t="s">
        <v>45</v>
      </c>
      <c r="D37" s="32"/>
      <c r="E37" s="32"/>
      <c r="F37" s="34"/>
      <c r="G37" s="35"/>
      <c r="H37" s="35"/>
    </row>
    <row r="38" spans="1:8" x14ac:dyDescent="0.25">
      <c r="A38" s="39"/>
      <c r="B38" s="42"/>
      <c r="C38" s="32"/>
      <c r="D38" s="32"/>
      <c r="E38" s="32"/>
      <c r="F38" s="34"/>
      <c r="G38" s="40"/>
      <c r="H38" s="40"/>
    </row>
    <row r="39" spans="1:8" x14ac:dyDescent="0.25">
      <c r="A39" s="9"/>
      <c r="B39" s="36" t="s">
        <v>46</v>
      </c>
      <c r="C39" s="36" t="s">
        <v>47</v>
      </c>
      <c r="D39" s="7"/>
      <c r="E39" s="5"/>
      <c r="F39" s="37">
        <v>1</v>
      </c>
      <c r="G39" s="6"/>
      <c r="H39" s="31">
        <f>F39*G39</f>
        <v>0</v>
      </c>
    </row>
    <row r="40" spans="1:8" ht="25.5" x14ac:dyDescent="0.25">
      <c r="A40" s="9"/>
      <c r="B40" s="32" t="s">
        <v>10</v>
      </c>
      <c r="C40" s="32" t="s">
        <v>48</v>
      </c>
      <c r="D40" s="32"/>
      <c r="E40" s="32"/>
      <c r="F40" s="34"/>
      <c r="G40" s="35"/>
      <c r="H40" s="35"/>
    </row>
    <row r="41" spans="1:8" ht="76.5" x14ac:dyDescent="0.25">
      <c r="A41" s="9"/>
      <c r="B41" s="32" t="s">
        <v>49</v>
      </c>
      <c r="C41" s="32" t="s">
        <v>50</v>
      </c>
      <c r="D41" s="32"/>
      <c r="E41" s="32"/>
      <c r="F41" s="34"/>
      <c r="G41" s="35"/>
      <c r="H41" s="35"/>
    </row>
    <row r="42" spans="1:8" x14ac:dyDescent="0.25">
      <c r="A42" s="39"/>
      <c r="B42" s="42"/>
      <c r="C42" s="32"/>
      <c r="D42" s="32"/>
      <c r="E42" s="32"/>
      <c r="F42" s="34"/>
      <c r="G42" s="40"/>
      <c r="H42" s="40"/>
    </row>
    <row r="43" spans="1:8" x14ac:dyDescent="0.25">
      <c r="A43" s="9"/>
      <c r="B43" s="43" t="s">
        <v>51</v>
      </c>
      <c r="C43" s="36" t="s">
        <v>52</v>
      </c>
      <c r="D43" s="7"/>
      <c r="E43" s="5"/>
      <c r="F43" s="37">
        <v>1</v>
      </c>
      <c r="G43" s="6"/>
      <c r="H43" s="31">
        <f>F43*G43</f>
        <v>0</v>
      </c>
    </row>
    <row r="44" spans="1:8" ht="25.5" x14ac:dyDescent="0.25">
      <c r="A44" s="9"/>
      <c r="B44" s="32" t="s">
        <v>10</v>
      </c>
      <c r="C44" s="32" t="s">
        <v>53</v>
      </c>
      <c r="D44" s="32"/>
      <c r="E44" s="32"/>
      <c r="F44" s="34"/>
      <c r="G44" s="35"/>
      <c r="H44" s="35"/>
    </row>
    <row r="45" spans="1:8" x14ac:dyDescent="0.25">
      <c r="A45" s="9"/>
      <c r="B45" s="32" t="s">
        <v>54</v>
      </c>
      <c r="C45" s="32" t="s">
        <v>55</v>
      </c>
      <c r="D45" s="32"/>
      <c r="E45" s="32"/>
      <c r="F45" s="34"/>
      <c r="G45" s="40"/>
      <c r="H45" s="40"/>
    </row>
    <row r="46" spans="1:8" x14ac:dyDescent="0.25">
      <c r="A46" s="9"/>
      <c r="B46" s="35"/>
      <c r="C46" s="32"/>
      <c r="D46" s="32"/>
      <c r="E46" s="32"/>
      <c r="F46" s="34"/>
      <c r="G46" s="40"/>
      <c r="H46" s="40"/>
    </row>
    <row r="47" spans="1:8" x14ac:dyDescent="0.25">
      <c r="A47" s="9"/>
      <c r="B47" s="43" t="s">
        <v>56</v>
      </c>
      <c r="C47" s="36" t="s">
        <v>57</v>
      </c>
      <c r="D47" s="7"/>
      <c r="E47" s="5"/>
      <c r="F47" s="37">
        <v>1</v>
      </c>
      <c r="G47" s="6"/>
      <c r="H47" s="31">
        <f>F47*G47</f>
        <v>0</v>
      </c>
    </row>
    <row r="48" spans="1:8" ht="76.5" x14ac:dyDescent="0.25">
      <c r="A48" s="9"/>
      <c r="B48" s="32" t="s">
        <v>10</v>
      </c>
      <c r="C48" s="32" t="s">
        <v>58</v>
      </c>
      <c r="D48" s="32"/>
      <c r="E48" s="32"/>
      <c r="F48" s="34"/>
      <c r="G48" s="35"/>
      <c r="H48" s="35"/>
    </row>
    <row r="49" spans="1:8" x14ac:dyDescent="0.25">
      <c r="A49" s="39"/>
      <c r="B49" s="32"/>
      <c r="C49" s="32"/>
      <c r="D49" s="32"/>
      <c r="E49" s="32"/>
      <c r="F49" s="34"/>
      <c r="G49" s="40"/>
      <c r="H49" s="40"/>
    </row>
    <row r="50" spans="1:8" ht="16.5" x14ac:dyDescent="0.25">
      <c r="A50" s="9"/>
      <c r="B50" s="44">
        <v>2</v>
      </c>
      <c r="C50" s="45" t="s">
        <v>59</v>
      </c>
      <c r="D50" s="46"/>
      <c r="E50" s="46"/>
      <c r="F50" s="34"/>
      <c r="G50" s="35"/>
      <c r="H50" s="35"/>
    </row>
    <row r="51" spans="1:8" ht="25.5" x14ac:dyDescent="0.25">
      <c r="A51" s="9"/>
      <c r="B51" s="32" t="s">
        <v>10</v>
      </c>
      <c r="C51" s="32" t="s">
        <v>60</v>
      </c>
      <c r="D51" s="32"/>
      <c r="E51" s="32"/>
      <c r="F51" s="34"/>
      <c r="G51" s="35"/>
      <c r="H51" s="35"/>
    </row>
    <row r="52" spans="1:8" ht="76.5" x14ac:dyDescent="0.25">
      <c r="A52" s="9"/>
      <c r="B52" s="32" t="s">
        <v>61</v>
      </c>
      <c r="C52" s="32" t="s">
        <v>62</v>
      </c>
      <c r="D52" s="32"/>
      <c r="E52" s="32"/>
      <c r="F52" s="34"/>
      <c r="G52" s="35"/>
      <c r="H52" s="35"/>
    </row>
    <row r="53" spans="1:8" x14ac:dyDescent="0.25">
      <c r="A53" s="9"/>
      <c r="B53" s="35"/>
      <c r="C53" s="32"/>
      <c r="D53" s="32"/>
      <c r="E53" s="32"/>
      <c r="F53" s="34"/>
      <c r="G53" s="35"/>
      <c r="H53" s="35"/>
    </row>
    <row r="54" spans="1:8" x14ac:dyDescent="0.25">
      <c r="A54" s="9"/>
      <c r="B54" s="36" t="s">
        <v>63</v>
      </c>
      <c r="C54" s="36" t="s">
        <v>64</v>
      </c>
      <c r="D54" s="7"/>
      <c r="E54" s="5"/>
      <c r="F54" s="37">
        <v>4</v>
      </c>
      <c r="G54" s="6"/>
      <c r="H54" s="31">
        <f>F54*G54</f>
        <v>0</v>
      </c>
    </row>
    <row r="55" spans="1:8" ht="25.5" x14ac:dyDescent="0.25">
      <c r="A55" s="9"/>
      <c r="B55" s="32" t="s">
        <v>10</v>
      </c>
      <c r="C55" s="32" t="s">
        <v>65</v>
      </c>
      <c r="D55" s="32"/>
      <c r="E55" s="32"/>
      <c r="F55" s="34"/>
      <c r="G55" s="35"/>
      <c r="H55" s="35"/>
    </row>
    <row r="56" spans="1:8" ht="89.25" x14ac:dyDescent="0.25">
      <c r="A56" s="9"/>
      <c r="B56" s="32" t="s">
        <v>66</v>
      </c>
      <c r="C56" s="32" t="s">
        <v>67</v>
      </c>
      <c r="D56" s="32"/>
      <c r="E56" s="32"/>
      <c r="F56" s="34"/>
      <c r="G56" s="35"/>
      <c r="H56" s="35"/>
    </row>
    <row r="57" spans="1:8" ht="51" x14ac:dyDescent="0.25">
      <c r="A57" s="9"/>
      <c r="B57" s="32" t="s">
        <v>68</v>
      </c>
      <c r="C57" s="32" t="s">
        <v>69</v>
      </c>
      <c r="D57" s="32"/>
      <c r="E57" s="32"/>
      <c r="F57" s="34"/>
      <c r="G57" s="35"/>
      <c r="H57" s="35"/>
    </row>
    <row r="58" spans="1:8" ht="38.25" x14ac:dyDescent="0.25">
      <c r="A58" s="39"/>
      <c r="B58" s="32" t="s">
        <v>70</v>
      </c>
      <c r="C58" s="32" t="s">
        <v>71</v>
      </c>
      <c r="D58" s="32"/>
      <c r="E58" s="32"/>
      <c r="F58" s="34"/>
      <c r="G58" s="40"/>
      <c r="H58" s="40"/>
    </row>
    <row r="59" spans="1:8" x14ac:dyDescent="0.25">
      <c r="A59" s="39"/>
      <c r="B59" s="35"/>
      <c r="C59" s="32"/>
      <c r="D59" s="32"/>
      <c r="E59" s="32"/>
      <c r="F59" s="34"/>
      <c r="G59" s="40"/>
      <c r="H59" s="40"/>
    </row>
    <row r="60" spans="1:8" x14ac:dyDescent="0.25">
      <c r="A60" s="9"/>
      <c r="B60" s="36" t="s">
        <v>72</v>
      </c>
      <c r="C60" s="36" t="s">
        <v>73</v>
      </c>
      <c r="D60" s="7"/>
      <c r="E60" s="5"/>
      <c r="F60" s="37">
        <v>4</v>
      </c>
      <c r="G60" s="6"/>
      <c r="H60" s="31">
        <f>F60*G60</f>
        <v>0</v>
      </c>
    </row>
    <row r="61" spans="1:8" ht="53.25" x14ac:dyDescent="0.25">
      <c r="A61" s="39"/>
      <c r="B61" s="32" t="s">
        <v>10</v>
      </c>
      <c r="C61" s="32" t="s">
        <v>74</v>
      </c>
      <c r="D61" s="32"/>
      <c r="E61" s="32"/>
      <c r="F61" s="34"/>
      <c r="G61" s="40"/>
      <c r="H61" s="40"/>
    </row>
    <row r="62" spans="1:8" ht="89.25" x14ac:dyDescent="0.25">
      <c r="A62" s="9"/>
      <c r="B62" s="32" t="s">
        <v>75</v>
      </c>
      <c r="C62" s="32" t="s">
        <v>76</v>
      </c>
      <c r="D62" s="32"/>
      <c r="E62" s="32"/>
      <c r="F62" s="34"/>
      <c r="G62" s="35"/>
      <c r="H62" s="35"/>
    </row>
    <row r="63" spans="1:8" ht="27.75" x14ac:dyDescent="0.25">
      <c r="A63" s="9"/>
      <c r="B63" s="32" t="s">
        <v>77</v>
      </c>
      <c r="C63" s="32" t="s">
        <v>78</v>
      </c>
      <c r="D63" s="32"/>
      <c r="E63" s="32"/>
      <c r="F63" s="34"/>
      <c r="G63" s="35"/>
      <c r="H63" s="35"/>
    </row>
    <row r="64" spans="1:8" ht="102" x14ac:dyDescent="0.25">
      <c r="A64" s="9"/>
      <c r="B64" s="32" t="s">
        <v>79</v>
      </c>
      <c r="C64" s="32" t="s">
        <v>80</v>
      </c>
      <c r="D64" s="32"/>
      <c r="E64" s="32"/>
      <c r="F64" s="34"/>
      <c r="G64" s="35"/>
      <c r="H64" s="35"/>
    </row>
    <row r="65" spans="1:8" ht="89.25" x14ac:dyDescent="0.25">
      <c r="A65" s="9"/>
      <c r="B65" s="32" t="s">
        <v>81</v>
      </c>
      <c r="C65" s="47" t="s">
        <v>82</v>
      </c>
      <c r="D65" s="32"/>
      <c r="E65" s="32"/>
      <c r="F65" s="34"/>
      <c r="G65" s="35"/>
      <c r="H65" s="35"/>
    </row>
    <row r="66" spans="1:8" ht="63.75" x14ac:dyDescent="0.25">
      <c r="A66" s="9"/>
      <c r="B66" s="32" t="s">
        <v>83</v>
      </c>
      <c r="C66" s="47" t="s">
        <v>84</v>
      </c>
      <c r="D66" s="32"/>
      <c r="E66" s="32"/>
      <c r="F66" s="34"/>
      <c r="G66" s="35"/>
      <c r="H66" s="35"/>
    </row>
    <row r="67" spans="1:8" ht="38.25" x14ac:dyDescent="0.25">
      <c r="A67" s="9"/>
      <c r="B67" s="32" t="s">
        <v>85</v>
      </c>
      <c r="C67" s="32" t="s">
        <v>86</v>
      </c>
      <c r="D67" s="32"/>
      <c r="E67" s="32"/>
      <c r="F67" s="34"/>
      <c r="G67" s="35"/>
      <c r="H67" s="35"/>
    </row>
    <row r="68" spans="1:8" ht="76.5" x14ac:dyDescent="0.25">
      <c r="A68" s="9"/>
      <c r="B68" s="32" t="s">
        <v>87</v>
      </c>
      <c r="C68" s="48" t="s">
        <v>88</v>
      </c>
      <c r="D68" s="32"/>
      <c r="E68" s="32"/>
      <c r="F68" s="34"/>
      <c r="G68" s="35"/>
      <c r="H68" s="35"/>
    </row>
    <row r="69" spans="1:8" x14ac:dyDescent="0.25">
      <c r="A69" s="39"/>
      <c r="B69" s="47" t="s">
        <v>89</v>
      </c>
      <c r="C69" s="47" t="s">
        <v>90</v>
      </c>
      <c r="D69" s="32"/>
      <c r="E69" s="32"/>
      <c r="F69" s="34"/>
      <c r="G69" s="40"/>
      <c r="H69" s="40"/>
    </row>
    <row r="70" spans="1:8" ht="51" x14ac:dyDescent="0.25">
      <c r="A70" s="39"/>
      <c r="B70" s="47" t="s">
        <v>91</v>
      </c>
      <c r="C70" s="47" t="s">
        <v>92</v>
      </c>
      <c r="D70" s="47"/>
      <c r="E70" s="47"/>
      <c r="F70" s="34"/>
      <c r="G70" s="40"/>
      <c r="H70" s="40"/>
    </row>
    <row r="71" spans="1:8" x14ac:dyDescent="0.25">
      <c r="A71" s="39"/>
      <c r="B71" s="35"/>
      <c r="C71" s="32"/>
      <c r="D71" s="32"/>
      <c r="E71" s="32"/>
      <c r="F71" s="34"/>
      <c r="G71" s="40"/>
      <c r="H71" s="40"/>
    </row>
    <row r="72" spans="1:8" x14ac:dyDescent="0.25">
      <c r="A72" s="9"/>
      <c r="B72" s="36" t="s">
        <v>93</v>
      </c>
      <c r="C72" s="36" t="s">
        <v>94</v>
      </c>
      <c r="D72" s="7"/>
      <c r="E72" s="5"/>
      <c r="F72" s="37">
        <v>2</v>
      </c>
      <c r="G72" s="6"/>
      <c r="H72" s="31">
        <f>F72*G72</f>
        <v>0</v>
      </c>
    </row>
    <row r="73" spans="1:8" ht="25.5" x14ac:dyDescent="0.25">
      <c r="A73" s="39"/>
      <c r="B73" s="32" t="s">
        <v>10</v>
      </c>
      <c r="C73" s="32" t="s">
        <v>95</v>
      </c>
      <c r="D73" s="32"/>
      <c r="E73" s="32"/>
      <c r="F73" s="34"/>
      <c r="G73" s="40"/>
      <c r="H73" s="40"/>
    </row>
    <row r="74" spans="1:8" ht="25.5" x14ac:dyDescent="0.25">
      <c r="A74" s="39"/>
      <c r="B74" s="35" t="s">
        <v>66</v>
      </c>
      <c r="C74" s="32" t="s">
        <v>96</v>
      </c>
      <c r="D74" s="32"/>
      <c r="E74" s="32"/>
      <c r="F74" s="34"/>
      <c r="G74" s="40"/>
      <c r="H74" s="40"/>
    </row>
    <row r="75" spans="1:8" ht="51" x14ac:dyDescent="0.25">
      <c r="A75" s="39"/>
      <c r="B75" s="35" t="s">
        <v>91</v>
      </c>
      <c r="C75" s="32" t="s">
        <v>97</v>
      </c>
      <c r="D75" s="32"/>
      <c r="E75" s="32"/>
      <c r="F75" s="34"/>
      <c r="G75" s="40"/>
      <c r="H75" s="40"/>
    </row>
    <row r="76" spans="1:8" ht="60" x14ac:dyDescent="0.25">
      <c r="A76" s="9"/>
      <c r="B76" s="32" t="s">
        <v>98</v>
      </c>
      <c r="C76" s="49" t="s">
        <v>99</v>
      </c>
      <c r="D76" s="32"/>
      <c r="E76" s="32"/>
      <c r="F76" s="34"/>
      <c r="G76" s="35"/>
      <c r="H76" s="35"/>
    </row>
    <row r="77" spans="1:8" x14ac:dyDescent="0.25">
      <c r="A77" s="39"/>
      <c r="B77" s="35"/>
      <c r="C77" s="32"/>
      <c r="D77" s="32"/>
      <c r="E77" s="32"/>
      <c r="F77" s="34"/>
      <c r="G77" s="40"/>
      <c r="H77" s="40"/>
    </row>
    <row r="78" spans="1:8" x14ac:dyDescent="0.25">
      <c r="A78" s="9"/>
      <c r="B78" s="36" t="s">
        <v>100</v>
      </c>
      <c r="C78" s="36" t="s">
        <v>101</v>
      </c>
      <c r="D78" s="7"/>
      <c r="E78" s="5"/>
      <c r="F78" s="37">
        <v>2</v>
      </c>
      <c r="G78" s="8"/>
      <c r="H78" s="31">
        <f>F78*G78</f>
        <v>0</v>
      </c>
    </row>
    <row r="79" spans="1:8" ht="38.25" x14ac:dyDescent="0.25">
      <c r="A79" s="39"/>
      <c r="B79" s="35" t="s">
        <v>102</v>
      </c>
      <c r="C79" s="32" t="s">
        <v>103</v>
      </c>
      <c r="D79" s="32"/>
      <c r="E79" s="32"/>
      <c r="F79" s="34"/>
      <c r="G79" s="40"/>
      <c r="H79" s="40"/>
    </row>
    <row r="80" spans="1:8" ht="25.5" x14ac:dyDescent="0.25">
      <c r="A80" s="39"/>
      <c r="B80" s="32" t="s">
        <v>104</v>
      </c>
      <c r="C80" s="32" t="s">
        <v>105</v>
      </c>
      <c r="D80" s="32"/>
      <c r="E80" s="32"/>
      <c r="F80" s="34"/>
      <c r="G80" s="40"/>
      <c r="H80" s="40"/>
    </row>
    <row r="81" spans="1:8" ht="25.5" x14ac:dyDescent="0.25">
      <c r="A81" s="39"/>
      <c r="B81" s="32" t="s">
        <v>106</v>
      </c>
      <c r="C81" s="32" t="s">
        <v>107</v>
      </c>
      <c r="D81" s="32"/>
      <c r="E81" s="32"/>
      <c r="F81" s="34"/>
      <c r="G81" s="40"/>
      <c r="H81" s="40"/>
    </row>
    <row r="82" spans="1:8" ht="38.25" x14ac:dyDescent="0.25">
      <c r="A82" s="39"/>
      <c r="B82" s="35" t="s">
        <v>108</v>
      </c>
      <c r="C82" s="32" t="s">
        <v>109</v>
      </c>
      <c r="D82" s="32"/>
      <c r="E82" s="32"/>
      <c r="F82" s="34"/>
      <c r="G82" s="40"/>
      <c r="H82" s="40"/>
    </row>
    <row r="83" spans="1:8" ht="38.25" x14ac:dyDescent="0.25">
      <c r="A83" s="39"/>
      <c r="B83" s="35" t="s">
        <v>70</v>
      </c>
      <c r="C83" s="32" t="s">
        <v>110</v>
      </c>
      <c r="D83" s="32"/>
      <c r="E83" s="32"/>
      <c r="F83" s="34"/>
      <c r="G83" s="40"/>
      <c r="H83" s="40"/>
    </row>
    <row r="84" spans="1:8" x14ac:dyDescent="0.25">
      <c r="A84" s="39"/>
      <c r="B84" s="35"/>
      <c r="C84" s="32"/>
      <c r="D84" s="32"/>
      <c r="E84" s="32"/>
      <c r="F84" s="34"/>
      <c r="G84" s="40"/>
      <c r="H84" s="40"/>
    </row>
    <row r="85" spans="1:8" x14ac:dyDescent="0.25">
      <c r="A85" s="9"/>
      <c r="B85" s="36" t="s">
        <v>111</v>
      </c>
      <c r="C85" s="36" t="s">
        <v>112</v>
      </c>
      <c r="D85" s="7"/>
      <c r="E85" s="5"/>
      <c r="F85" s="37">
        <v>1</v>
      </c>
      <c r="G85" s="8"/>
      <c r="H85" s="31">
        <f>F85*G85</f>
        <v>0</v>
      </c>
    </row>
    <row r="86" spans="1:8" ht="51" x14ac:dyDescent="0.25">
      <c r="A86" s="39"/>
      <c r="B86" s="32" t="s">
        <v>10</v>
      </c>
      <c r="C86" s="32" t="s">
        <v>113</v>
      </c>
      <c r="D86" s="32"/>
      <c r="E86" s="32"/>
      <c r="F86" s="34"/>
      <c r="G86" s="40"/>
      <c r="H86" s="40"/>
    </row>
    <row r="87" spans="1:8" x14ac:dyDescent="0.25">
      <c r="A87" s="39"/>
      <c r="B87" s="35"/>
      <c r="C87" s="32"/>
      <c r="D87" s="32"/>
      <c r="E87" s="32"/>
      <c r="F87" s="34"/>
      <c r="G87" s="40"/>
      <c r="H87" s="40"/>
    </row>
    <row r="88" spans="1:8" x14ac:dyDescent="0.25">
      <c r="A88" s="9"/>
      <c r="B88" s="36" t="s">
        <v>114</v>
      </c>
      <c r="C88" s="36" t="s">
        <v>115</v>
      </c>
      <c r="D88" s="7"/>
      <c r="E88" s="5"/>
      <c r="F88" s="37">
        <v>1</v>
      </c>
      <c r="G88" s="8"/>
      <c r="H88" s="31">
        <f>F88*G88</f>
        <v>0</v>
      </c>
    </row>
    <row r="89" spans="1:8" ht="25.5" x14ac:dyDescent="0.25">
      <c r="A89" s="39"/>
      <c r="B89" s="32" t="s">
        <v>10</v>
      </c>
      <c r="C89" s="32" t="s">
        <v>116</v>
      </c>
      <c r="D89" s="32"/>
      <c r="E89" s="32"/>
      <c r="F89" s="34"/>
      <c r="G89" s="40"/>
      <c r="H89" s="40"/>
    </row>
    <row r="90" spans="1:8" x14ac:dyDescent="0.25">
      <c r="A90" s="39"/>
      <c r="B90" s="32"/>
      <c r="C90" s="32"/>
      <c r="D90" s="32"/>
      <c r="E90" s="32"/>
      <c r="F90" s="34"/>
      <c r="G90" s="40"/>
      <c r="H90" s="40"/>
    </row>
    <row r="91" spans="1:8" x14ac:dyDescent="0.25">
      <c r="A91" s="39"/>
      <c r="B91" s="36" t="s">
        <v>117</v>
      </c>
      <c r="C91" s="36" t="s">
        <v>118</v>
      </c>
      <c r="D91" s="7"/>
      <c r="E91" s="5"/>
      <c r="F91" s="37">
        <v>1</v>
      </c>
      <c r="G91" s="8"/>
      <c r="H91" s="31">
        <f>F91*G91</f>
        <v>0</v>
      </c>
    </row>
    <row r="92" spans="1:8" ht="25.5" x14ac:dyDescent="0.25">
      <c r="A92" s="39"/>
      <c r="B92" s="32" t="s">
        <v>10</v>
      </c>
      <c r="C92" s="32" t="s">
        <v>119</v>
      </c>
      <c r="D92" s="32"/>
      <c r="E92" s="32"/>
      <c r="F92" s="34"/>
      <c r="G92" s="40"/>
      <c r="H92" s="40"/>
    </row>
    <row r="93" spans="1:8" x14ac:dyDescent="0.25">
      <c r="A93" s="39"/>
      <c r="B93" s="32"/>
      <c r="C93" s="32"/>
      <c r="D93" s="32"/>
      <c r="E93" s="32"/>
      <c r="F93" s="34"/>
      <c r="G93" s="40"/>
      <c r="H93" s="40"/>
    </row>
    <row r="94" spans="1:8" x14ac:dyDescent="0.25">
      <c r="A94" s="9"/>
      <c r="B94" s="43" t="s">
        <v>120</v>
      </c>
      <c r="C94" s="36" t="s">
        <v>121</v>
      </c>
      <c r="D94" s="7"/>
      <c r="E94" s="5"/>
      <c r="F94" s="37">
        <v>1</v>
      </c>
      <c r="G94" s="6"/>
      <c r="H94" s="31">
        <f>F94*G94</f>
        <v>0</v>
      </c>
    </row>
    <row r="95" spans="1:8" ht="25.5" x14ac:dyDescent="0.25">
      <c r="A95" s="9"/>
      <c r="B95" s="32" t="s">
        <v>10</v>
      </c>
      <c r="C95" s="32" t="s">
        <v>122</v>
      </c>
      <c r="D95" s="32"/>
      <c r="E95" s="32"/>
      <c r="F95" s="34"/>
      <c r="G95" s="35"/>
      <c r="H95" s="35"/>
    </row>
    <row r="96" spans="1:8" x14ac:dyDescent="0.25">
      <c r="A96" s="39"/>
      <c r="B96" s="32"/>
      <c r="C96" s="32"/>
      <c r="D96" s="32"/>
      <c r="E96" s="32"/>
      <c r="F96" s="34"/>
      <c r="G96" s="40"/>
      <c r="H96" s="40"/>
    </row>
    <row r="97" spans="1:8" ht="16.5" x14ac:dyDescent="0.25">
      <c r="A97" s="44"/>
      <c r="B97" s="50">
        <v>3</v>
      </c>
      <c r="C97" s="44" t="s">
        <v>123</v>
      </c>
      <c r="D97" s="46"/>
      <c r="E97" s="46"/>
      <c r="F97" s="34"/>
      <c r="G97" s="35"/>
      <c r="H97" s="35"/>
    </row>
    <row r="98" spans="1:8" ht="25.5" x14ac:dyDescent="0.25">
      <c r="A98" s="9"/>
      <c r="B98" s="32" t="s">
        <v>124</v>
      </c>
      <c r="C98" s="32" t="s">
        <v>125</v>
      </c>
      <c r="D98" s="32"/>
      <c r="E98" s="32"/>
      <c r="F98" s="34"/>
      <c r="G98" s="35"/>
      <c r="H98" s="35"/>
    </row>
    <row r="99" spans="1:8" x14ac:dyDescent="0.25">
      <c r="A99" s="9"/>
      <c r="B99" s="35"/>
      <c r="C99" s="32"/>
      <c r="D99" s="32"/>
      <c r="E99" s="32"/>
      <c r="F99" s="34"/>
      <c r="G99" s="35"/>
      <c r="H99" s="35"/>
    </row>
    <row r="100" spans="1:8" x14ac:dyDescent="0.25">
      <c r="A100" s="9"/>
      <c r="B100" s="36" t="s">
        <v>126</v>
      </c>
      <c r="C100" s="36" t="s">
        <v>127</v>
      </c>
      <c r="D100" s="7"/>
      <c r="E100" s="5"/>
      <c r="F100" s="37">
        <v>3</v>
      </c>
      <c r="G100" s="6"/>
      <c r="H100" s="31">
        <f>F100*G100</f>
        <v>0</v>
      </c>
    </row>
    <row r="101" spans="1:8" ht="25.5" x14ac:dyDescent="0.25">
      <c r="A101" s="39"/>
      <c r="B101" s="32" t="s">
        <v>10</v>
      </c>
      <c r="C101" s="32" t="s">
        <v>128</v>
      </c>
      <c r="D101" s="32"/>
      <c r="E101" s="32"/>
      <c r="F101" s="34"/>
      <c r="G101" s="40"/>
      <c r="H101" s="40"/>
    </row>
    <row r="102" spans="1:8" x14ac:dyDescent="0.25">
      <c r="A102" s="39"/>
      <c r="B102" s="35" t="s">
        <v>129</v>
      </c>
      <c r="C102" s="32" t="s">
        <v>130</v>
      </c>
      <c r="D102" s="32"/>
      <c r="E102" s="32"/>
      <c r="F102" s="34"/>
      <c r="G102" s="40"/>
      <c r="H102" s="40"/>
    </row>
    <row r="103" spans="1:8" x14ac:dyDescent="0.25">
      <c r="A103" s="39"/>
      <c r="B103" s="35"/>
      <c r="C103" s="32"/>
      <c r="D103" s="32"/>
      <c r="E103" s="32"/>
      <c r="F103" s="34"/>
      <c r="G103" s="40"/>
      <c r="H103" s="40"/>
    </row>
    <row r="104" spans="1:8" ht="16.5" x14ac:dyDescent="0.25">
      <c r="A104" s="9"/>
      <c r="B104" s="44">
        <v>4</v>
      </c>
      <c r="C104" s="45" t="s">
        <v>131</v>
      </c>
      <c r="D104" s="46"/>
      <c r="E104" s="46"/>
      <c r="F104" s="34"/>
      <c r="G104" s="35"/>
      <c r="H104" s="35"/>
    </row>
    <row r="105" spans="1:8" x14ac:dyDescent="0.25">
      <c r="A105" s="9"/>
      <c r="B105" s="35"/>
      <c r="C105" s="32"/>
      <c r="D105" s="32"/>
      <c r="E105" s="32"/>
      <c r="F105" s="34"/>
      <c r="G105" s="35"/>
      <c r="H105" s="35"/>
    </row>
    <row r="106" spans="1:8" x14ac:dyDescent="0.25">
      <c r="A106" s="9"/>
      <c r="B106" s="36" t="s">
        <v>132</v>
      </c>
      <c r="C106" s="36" t="s">
        <v>133</v>
      </c>
      <c r="D106" s="7"/>
      <c r="E106" s="5"/>
      <c r="F106" s="37">
        <v>1</v>
      </c>
      <c r="G106" s="6"/>
      <c r="H106" s="31">
        <f>F106*G106</f>
        <v>0</v>
      </c>
    </row>
    <row r="107" spans="1:8" ht="25.5" x14ac:dyDescent="0.25">
      <c r="A107" s="39"/>
      <c r="B107" s="32" t="s">
        <v>10</v>
      </c>
      <c r="C107" s="32" t="s">
        <v>134</v>
      </c>
      <c r="D107" s="32"/>
      <c r="E107" s="32"/>
      <c r="F107" s="34"/>
      <c r="G107" s="40"/>
      <c r="H107" s="40"/>
    </row>
    <row r="108" spans="1:8" x14ac:dyDescent="0.25">
      <c r="A108" s="39"/>
      <c r="B108" s="32" t="s">
        <v>135</v>
      </c>
      <c r="C108" s="32" t="s">
        <v>136</v>
      </c>
      <c r="D108" s="32"/>
      <c r="E108" s="32"/>
      <c r="F108" s="34"/>
      <c r="G108" s="40"/>
      <c r="H108" s="40"/>
    </row>
    <row r="109" spans="1:8" ht="51" x14ac:dyDescent="0.25">
      <c r="A109" s="39"/>
      <c r="B109" s="35" t="s">
        <v>70</v>
      </c>
      <c r="C109" s="32" t="s">
        <v>137</v>
      </c>
      <c r="D109" s="32"/>
      <c r="E109" s="32"/>
      <c r="F109" s="34"/>
      <c r="G109" s="40"/>
      <c r="H109" s="40"/>
    </row>
    <row r="110" spans="1:8" x14ac:dyDescent="0.25">
      <c r="A110" s="39"/>
      <c r="B110" s="35"/>
      <c r="C110" s="32"/>
      <c r="D110" s="32"/>
      <c r="E110" s="32"/>
      <c r="F110" s="34"/>
      <c r="G110" s="40"/>
      <c r="H110" s="40"/>
    </row>
    <row r="111" spans="1:8" x14ac:dyDescent="0.25">
      <c r="A111" s="9"/>
      <c r="B111" s="36" t="s">
        <v>138</v>
      </c>
      <c r="C111" s="36" t="s">
        <v>139</v>
      </c>
      <c r="D111" s="7"/>
      <c r="E111" s="5"/>
      <c r="F111" s="37">
        <v>1</v>
      </c>
      <c r="G111" s="6"/>
      <c r="H111" s="31">
        <f>F111*G111</f>
        <v>0</v>
      </c>
    </row>
    <row r="112" spans="1:8" ht="25.5" x14ac:dyDescent="0.25">
      <c r="A112" s="39"/>
      <c r="B112" s="32" t="s">
        <v>10</v>
      </c>
      <c r="C112" s="32" t="s">
        <v>140</v>
      </c>
      <c r="D112" s="32"/>
      <c r="E112" s="32"/>
      <c r="F112" s="34"/>
      <c r="G112" s="40"/>
      <c r="H112" s="40"/>
    </row>
    <row r="113" spans="1:8" ht="63.75" x14ac:dyDescent="0.25">
      <c r="A113" s="39"/>
      <c r="B113" s="32" t="s">
        <v>66</v>
      </c>
      <c r="C113" s="32" t="s">
        <v>141</v>
      </c>
      <c r="D113" s="32"/>
      <c r="E113" s="32"/>
      <c r="F113" s="34"/>
      <c r="G113" s="40"/>
      <c r="H113" s="40"/>
    </row>
    <row r="114" spans="1:8" ht="51" x14ac:dyDescent="0.25">
      <c r="A114" s="39"/>
      <c r="B114" s="32" t="s">
        <v>75</v>
      </c>
      <c r="C114" s="32" t="s">
        <v>142</v>
      </c>
      <c r="D114" s="32"/>
      <c r="E114" s="32"/>
      <c r="F114" s="34"/>
      <c r="G114" s="40"/>
      <c r="H114" s="40"/>
    </row>
    <row r="115" spans="1:8" ht="75" x14ac:dyDescent="0.25">
      <c r="A115" s="39"/>
      <c r="B115" s="35" t="s">
        <v>143</v>
      </c>
      <c r="C115" s="49" t="s">
        <v>144</v>
      </c>
      <c r="D115" s="32"/>
      <c r="E115" s="32"/>
      <c r="F115" s="34"/>
      <c r="G115" s="40"/>
      <c r="H115" s="40"/>
    </row>
    <row r="116" spans="1:8" x14ac:dyDescent="0.25">
      <c r="A116" s="39"/>
      <c r="B116" s="35"/>
      <c r="C116" s="32"/>
      <c r="D116" s="32"/>
      <c r="E116" s="32"/>
      <c r="F116" s="34"/>
      <c r="G116" s="40"/>
      <c r="H116" s="40"/>
    </row>
    <row r="117" spans="1:8" x14ac:dyDescent="0.25">
      <c r="A117" s="9"/>
      <c r="B117" s="36" t="s">
        <v>145</v>
      </c>
      <c r="C117" s="36" t="s">
        <v>146</v>
      </c>
      <c r="D117" s="7"/>
      <c r="E117" s="5"/>
      <c r="F117" s="37">
        <v>2</v>
      </c>
      <c r="G117" s="6"/>
      <c r="H117" s="31">
        <f>F117*G117</f>
        <v>0</v>
      </c>
    </row>
    <row r="118" spans="1:8" ht="25.5" x14ac:dyDescent="0.25">
      <c r="A118" s="39"/>
      <c r="B118" s="32" t="s">
        <v>10</v>
      </c>
      <c r="C118" s="32" t="s">
        <v>147</v>
      </c>
      <c r="D118" s="32"/>
      <c r="E118" s="32"/>
      <c r="F118" s="34"/>
      <c r="G118" s="40"/>
      <c r="H118" s="40"/>
    </row>
    <row r="119" spans="1:8" ht="27.75" x14ac:dyDescent="0.25">
      <c r="A119" s="39"/>
      <c r="B119" s="32" t="s">
        <v>66</v>
      </c>
      <c r="C119" s="32" t="s">
        <v>148</v>
      </c>
      <c r="D119" s="32"/>
      <c r="E119" s="32"/>
      <c r="F119" s="34"/>
      <c r="G119" s="40"/>
      <c r="H119" s="40"/>
    </row>
    <row r="120" spans="1:8" ht="51" x14ac:dyDescent="0.25">
      <c r="A120" s="39"/>
      <c r="B120" s="32" t="s">
        <v>75</v>
      </c>
      <c r="C120" s="32" t="s">
        <v>142</v>
      </c>
      <c r="D120" s="32"/>
      <c r="E120" s="32"/>
      <c r="F120" s="34"/>
      <c r="G120" s="40"/>
      <c r="H120" s="40"/>
    </row>
    <row r="121" spans="1:8" ht="75" x14ac:dyDescent="0.25">
      <c r="A121" s="39"/>
      <c r="B121" s="35" t="s">
        <v>143</v>
      </c>
      <c r="C121" s="49" t="s">
        <v>144</v>
      </c>
      <c r="D121" s="32"/>
      <c r="E121" s="32"/>
      <c r="F121" s="34"/>
      <c r="G121" s="40"/>
      <c r="H121" s="40"/>
    </row>
    <row r="122" spans="1:8" x14ac:dyDescent="0.25">
      <c r="A122" s="39"/>
      <c r="B122" s="35"/>
      <c r="C122" s="32"/>
      <c r="D122" s="32"/>
      <c r="E122" s="32"/>
      <c r="F122" s="34"/>
      <c r="G122" s="40"/>
      <c r="H122" s="40"/>
    </row>
    <row r="123" spans="1:8" x14ac:dyDescent="0.25">
      <c r="A123" s="39"/>
      <c r="B123" s="36" t="s">
        <v>149</v>
      </c>
      <c r="C123" s="36" t="s">
        <v>150</v>
      </c>
      <c r="D123" s="7"/>
      <c r="E123" s="5"/>
      <c r="F123" s="37">
        <v>2</v>
      </c>
      <c r="G123" s="6"/>
      <c r="H123" s="31">
        <f>F123*G123</f>
        <v>0</v>
      </c>
    </row>
    <row r="124" spans="1:8" ht="25.5" x14ac:dyDescent="0.25">
      <c r="A124" s="39"/>
      <c r="B124" s="32" t="s">
        <v>10</v>
      </c>
      <c r="C124" s="32" t="s">
        <v>151</v>
      </c>
      <c r="D124" s="32"/>
      <c r="E124" s="32"/>
      <c r="F124" s="34"/>
      <c r="G124" s="40"/>
      <c r="H124" s="40"/>
    </row>
    <row r="125" spans="1:8" ht="51" x14ac:dyDescent="0.25">
      <c r="A125" s="39"/>
      <c r="B125" s="32" t="s">
        <v>66</v>
      </c>
      <c r="C125" s="32" t="s">
        <v>152</v>
      </c>
      <c r="D125" s="32"/>
      <c r="E125" s="32"/>
      <c r="F125" s="34"/>
      <c r="G125" s="40"/>
      <c r="H125" s="40"/>
    </row>
    <row r="126" spans="1:8" ht="51" x14ac:dyDescent="0.25">
      <c r="A126" s="39"/>
      <c r="B126" s="32" t="s">
        <v>75</v>
      </c>
      <c r="C126" s="32" t="s">
        <v>142</v>
      </c>
      <c r="D126" s="32"/>
      <c r="E126" s="32"/>
      <c r="F126" s="34"/>
      <c r="G126" s="40"/>
      <c r="H126" s="40"/>
    </row>
    <row r="127" spans="1:8" ht="89.25" x14ac:dyDescent="0.25">
      <c r="A127" s="39"/>
      <c r="B127" s="35" t="s">
        <v>143</v>
      </c>
      <c r="C127" s="32" t="s">
        <v>153</v>
      </c>
      <c r="D127" s="32"/>
      <c r="E127" s="32"/>
      <c r="F127" s="34"/>
      <c r="G127" s="40"/>
      <c r="H127" s="40"/>
    </row>
    <row r="128" spans="1:8" ht="89.25" x14ac:dyDescent="0.25">
      <c r="A128" s="39"/>
      <c r="B128" s="35" t="s">
        <v>154</v>
      </c>
      <c r="C128" s="32" t="s">
        <v>155</v>
      </c>
      <c r="D128" s="32"/>
      <c r="E128" s="32"/>
      <c r="F128" s="34"/>
      <c r="G128" s="40"/>
      <c r="H128" s="40"/>
    </row>
    <row r="129" spans="1:8" x14ac:dyDescent="0.25">
      <c r="A129" s="39"/>
      <c r="B129" s="35"/>
      <c r="C129" s="32"/>
      <c r="D129" s="32"/>
      <c r="E129" s="32"/>
      <c r="F129" s="34"/>
      <c r="G129" s="40"/>
      <c r="H129" s="40"/>
    </row>
    <row r="130" spans="1:8" x14ac:dyDescent="0.25">
      <c r="A130" s="39"/>
      <c r="B130" s="36" t="s">
        <v>156</v>
      </c>
      <c r="C130" s="36" t="s">
        <v>157</v>
      </c>
      <c r="D130" s="7"/>
      <c r="E130" s="5"/>
      <c r="F130" s="37">
        <v>1</v>
      </c>
      <c r="G130" s="6"/>
      <c r="H130" s="31">
        <f>F130*G130</f>
        <v>0</v>
      </c>
    </row>
    <row r="131" spans="1:8" ht="51" x14ac:dyDescent="0.25">
      <c r="A131" s="39"/>
      <c r="B131" s="32" t="s">
        <v>66</v>
      </c>
      <c r="C131" s="32" t="s">
        <v>158</v>
      </c>
      <c r="D131" s="32"/>
      <c r="E131" s="32"/>
      <c r="F131" s="34"/>
      <c r="G131" s="40"/>
      <c r="H131" s="40"/>
    </row>
    <row r="132" spans="1:8" ht="38.25" x14ac:dyDescent="0.25">
      <c r="A132" s="39"/>
      <c r="B132" s="32" t="s">
        <v>75</v>
      </c>
      <c r="C132" s="32" t="s">
        <v>159</v>
      </c>
      <c r="D132" s="32"/>
      <c r="E132" s="32"/>
      <c r="F132" s="34"/>
      <c r="G132" s="40"/>
      <c r="H132" s="40"/>
    </row>
    <row r="133" spans="1:8" ht="114.75" x14ac:dyDescent="0.25">
      <c r="A133" s="39"/>
      <c r="B133" s="35" t="s">
        <v>143</v>
      </c>
      <c r="C133" s="32" t="s">
        <v>160</v>
      </c>
      <c r="D133" s="32"/>
      <c r="E133" s="32"/>
      <c r="F133" s="34"/>
      <c r="G133" s="40"/>
      <c r="H133" s="40"/>
    </row>
    <row r="134" spans="1:8" x14ac:dyDescent="0.25">
      <c r="A134" s="39"/>
      <c r="B134" s="35"/>
      <c r="C134" s="32"/>
      <c r="D134" s="32"/>
      <c r="E134" s="32"/>
      <c r="F134" s="34"/>
      <c r="G134" s="40"/>
      <c r="H134" s="40"/>
    </row>
    <row r="135" spans="1:8" ht="15.75" x14ac:dyDescent="0.25">
      <c r="A135" s="9"/>
      <c r="B135" s="51">
        <v>5</v>
      </c>
      <c r="C135" s="46" t="s">
        <v>161</v>
      </c>
      <c r="D135" s="46"/>
      <c r="E135" s="46"/>
      <c r="F135" s="34"/>
      <c r="G135" s="35"/>
      <c r="H135" s="35"/>
    </row>
    <row r="136" spans="1:8" x14ac:dyDescent="0.25">
      <c r="A136" s="9"/>
      <c r="B136" s="35"/>
      <c r="C136" s="32"/>
      <c r="D136" s="32"/>
      <c r="E136" s="32"/>
      <c r="F136" s="34"/>
      <c r="G136" s="35"/>
      <c r="H136" s="35"/>
    </row>
    <row r="137" spans="1:8" x14ac:dyDescent="0.25">
      <c r="A137" s="9"/>
      <c r="B137" s="36" t="s">
        <v>162</v>
      </c>
      <c r="C137" s="36" t="s">
        <v>161</v>
      </c>
      <c r="D137" s="7"/>
      <c r="E137" s="5"/>
      <c r="F137" s="37">
        <v>1</v>
      </c>
      <c r="G137" s="6"/>
      <c r="H137" s="31">
        <f>F137*G137</f>
        <v>0</v>
      </c>
    </row>
    <row r="138" spans="1:8" ht="25.5" x14ac:dyDescent="0.25">
      <c r="A138" s="39"/>
      <c r="B138" s="32" t="s">
        <v>10</v>
      </c>
      <c r="C138" s="32" t="s">
        <v>163</v>
      </c>
      <c r="D138" s="32"/>
      <c r="E138" s="32"/>
      <c r="F138" s="34"/>
      <c r="G138" s="40"/>
      <c r="H138" s="40"/>
    </row>
    <row r="139" spans="1:8" ht="114.75" x14ac:dyDescent="0.25">
      <c r="A139" s="39"/>
      <c r="B139" s="42" t="s">
        <v>164</v>
      </c>
      <c r="C139" s="32" t="s">
        <v>165</v>
      </c>
      <c r="D139" s="32"/>
      <c r="E139" s="32"/>
      <c r="F139" s="34"/>
      <c r="G139" s="40"/>
      <c r="H139" s="40"/>
    </row>
    <row r="140" spans="1:8" ht="25.5" x14ac:dyDescent="0.25">
      <c r="A140" s="39"/>
      <c r="B140" s="35" t="s">
        <v>166</v>
      </c>
      <c r="C140" s="32" t="s">
        <v>167</v>
      </c>
      <c r="D140" s="32"/>
      <c r="E140" s="32"/>
      <c r="F140" s="34"/>
      <c r="G140" s="40"/>
      <c r="H140" s="40"/>
    </row>
    <row r="141" spans="1:8" ht="76.5" x14ac:dyDescent="0.25">
      <c r="A141" s="39"/>
      <c r="B141" s="35" t="s">
        <v>168</v>
      </c>
      <c r="C141" s="32" t="s">
        <v>169</v>
      </c>
      <c r="D141" s="32"/>
      <c r="E141" s="32"/>
      <c r="F141" s="34"/>
      <c r="G141" s="40"/>
      <c r="H141" s="40"/>
    </row>
    <row r="142" spans="1:8" ht="25.5" x14ac:dyDescent="0.25">
      <c r="A142" s="39"/>
      <c r="B142" s="35" t="s">
        <v>70</v>
      </c>
      <c r="C142" s="32" t="s">
        <v>170</v>
      </c>
      <c r="D142" s="32"/>
      <c r="E142" s="32"/>
      <c r="F142" s="34"/>
      <c r="G142" s="40"/>
      <c r="H142" s="40"/>
    </row>
    <row r="143" spans="1:8" x14ac:dyDescent="0.25">
      <c r="A143" s="39"/>
      <c r="B143" s="35"/>
      <c r="C143" s="32"/>
      <c r="D143" s="32"/>
      <c r="E143" s="32"/>
      <c r="F143" s="34"/>
      <c r="G143" s="40"/>
      <c r="H143" s="40"/>
    </row>
    <row r="144" spans="1:8" ht="16.5" x14ac:dyDescent="0.25">
      <c r="A144" s="9"/>
      <c r="B144" s="44">
        <v>6</v>
      </c>
      <c r="C144" s="45" t="s">
        <v>171</v>
      </c>
      <c r="D144" s="46"/>
      <c r="E144" s="46"/>
      <c r="F144" s="34"/>
      <c r="G144" s="35"/>
      <c r="H144" s="35"/>
    </row>
    <row r="145" spans="1:8" ht="15.75" x14ac:dyDescent="0.25">
      <c r="A145" s="9"/>
      <c r="B145" s="40"/>
      <c r="C145" s="40"/>
      <c r="D145" s="46"/>
      <c r="E145" s="46"/>
      <c r="F145" s="34"/>
      <c r="G145" s="35"/>
      <c r="H145" s="35"/>
    </row>
    <row r="146" spans="1:8" x14ac:dyDescent="0.25">
      <c r="A146" s="39"/>
      <c r="B146" s="36" t="s">
        <v>172</v>
      </c>
      <c r="C146" s="36" t="s">
        <v>173</v>
      </c>
      <c r="D146" s="7"/>
      <c r="E146" s="5"/>
      <c r="F146" s="37">
        <v>1</v>
      </c>
      <c r="G146" s="6"/>
      <c r="H146" s="31">
        <f>F146*G146</f>
        <v>0</v>
      </c>
    </row>
    <row r="147" spans="1:8" ht="129.75" x14ac:dyDescent="0.25">
      <c r="A147" s="39"/>
      <c r="B147" s="32" t="s">
        <v>10</v>
      </c>
      <c r="C147" s="32" t="s">
        <v>174</v>
      </c>
      <c r="D147" s="32"/>
      <c r="E147" s="32"/>
      <c r="F147" s="34"/>
      <c r="G147" s="40"/>
      <c r="H147" s="40"/>
    </row>
    <row r="148" spans="1:8" ht="38.25" x14ac:dyDescent="0.25">
      <c r="A148" s="39"/>
      <c r="B148" s="32" t="s">
        <v>66</v>
      </c>
      <c r="C148" s="32" t="s">
        <v>175</v>
      </c>
      <c r="D148" s="32"/>
      <c r="E148" s="32"/>
      <c r="F148" s="34"/>
      <c r="G148" s="40"/>
      <c r="H148" s="40"/>
    </row>
    <row r="149" spans="1:8" ht="38.25" x14ac:dyDescent="0.25">
      <c r="A149" s="39"/>
      <c r="B149" s="32" t="s">
        <v>75</v>
      </c>
      <c r="C149" s="38" t="s">
        <v>176</v>
      </c>
      <c r="D149" s="32"/>
      <c r="E149" s="32"/>
      <c r="F149" s="34"/>
      <c r="G149" s="40"/>
      <c r="H149" s="40"/>
    </row>
    <row r="150" spans="1:8" ht="25.5" x14ac:dyDescent="0.25">
      <c r="A150" s="39"/>
      <c r="B150" s="35" t="s">
        <v>70</v>
      </c>
      <c r="C150" s="32" t="s">
        <v>177</v>
      </c>
      <c r="D150" s="32"/>
      <c r="E150" s="32"/>
      <c r="F150" s="34"/>
      <c r="G150" s="40"/>
      <c r="H150" s="40"/>
    </row>
    <row r="151" spans="1:8" x14ac:dyDescent="0.25">
      <c r="A151" s="39"/>
      <c r="B151" s="35"/>
      <c r="C151" s="32"/>
      <c r="D151" s="32"/>
      <c r="E151" s="32"/>
      <c r="F151" s="34"/>
      <c r="G151" s="40"/>
      <c r="H151" s="40"/>
    </row>
    <row r="152" spans="1:8" x14ac:dyDescent="0.25">
      <c r="A152" s="39"/>
      <c r="B152" s="36" t="s">
        <v>178</v>
      </c>
      <c r="C152" s="36" t="s">
        <v>179</v>
      </c>
      <c r="D152" s="7"/>
      <c r="E152" s="5"/>
      <c r="F152" s="37">
        <v>2</v>
      </c>
      <c r="G152" s="6"/>
      <c r="H152" s="31">
        <f>F152*G152</f>
        <v>0</v>
      </c>
    </row>
    <row r="153" spans="1:8" ht="127.5" x14ac:dyDescent="0.25">
      <c r="A153" s="39"/>
      <c r="B153" s="32" t="s">
        <v>10</v>
      </c>
      <c r="C153" s="32" t="s">
        <v>180</v>
      </c>
      <c r="D153" s="32"/>
      <c r="E153" s="32"/>
      <c r="F153" s="34"/>
      <c r="G153" s="40"/>
      <c r="H153" s="40"/>
    </row>
    <row r="154" spans="1:8" x14ac:dyDescent="0.25">
      <c r="A154" s="39"/>
      <c r="B154" s="35"/>
      <c r="C154" s="32"/>
      <c r="D154" s="32"/>
      <c r="E154" s="32"/>
      <c r="F154" s="34"/>
      <c r="G154" s="40"/>
      <c r="H154" s="40"/>
    </row>
    <row r="155" spans="1:8" x14ac:dyDescent="0.25">
      <c r="A155" s="39"/>
      <c r="B155" s="52" t="s">
        <v>181</v>
      </c>
      <c r="C155" s="36" t="s">
        <v>182</v>
      </c>
      <c r="D155" s="7"/>
      <c r="E155" s="5"/>
      <c r="F155" s="37">
        <v>3</v>
      </c>
      <c r="G155" s="6"/>
      <c r="H155" s="31">
        <f>F155*G155</f>
        <v>0</v>
      </c>
    </row>
    <row r="156" spans="1:8" ht="25.5" x14ac:dyDescent="0.25">
      <c r="A156" s="39"/>
      <c r="B156" s="53" t="s">
        <v>10</v>
      </c>
      <c r="C156" s="32" t="s">
        <v>183</v>
      </c>
      <c r="D156" s="32"/>
      <c r="E156" s="32"/>
      <c r="F156" s="34"/>
      <c r="G156" s="40"/>
      <c r="H156" s="40"/>
    </row>
    <row r="157" spans="1:8" ht="51" x14ac:dyDescent="0.25">
      <c r="A157" s="39"/>
      <c r="B157" s="35" t="s">
        <v>66</v>
      </c>
      <c r="C157" s="32" t="s">
        <v>184</v>
      </c>
      <c r="D157" s="32"/>
      <c r="E157" s="32"/>
      <c r="F157" s="34"/>
      <c r="G157" s="40"/>
      <c r="H157" s="40"/>
    </row>
    <row r="158" spans="1:8" x14ac:dyDescent="0.25">
      <c r="A158" s="39"/>
      <c r="B158" s="35"/>
      <c r="C158" s="32"/>
      <c r="D158" s="32"/>
      <c r="E158" s="32"/>
      <c r="F158" s="34"/>
      <c r="G158" s="40"/>
      <c r="H158" s="40"/>
    </row>
    <row r="159" spans="1:8" x14ac:dyDescent="0.25">
      <c r="A159" s="9"/>
      <c r="B159" s="52" t="s">
        <v>185</v>
      </c>
      <c r="C159" s="36" t="s">
        <v>186</v>
      </c>
      <c r="D159" s="7"/>
      <c r="E159" s="5"/>
      <c r="F159" s="37">
        <v>2</v>
      </c>
      <c r="G159" s="6"/>
      <c r="H159" s="31">
        <f>F159*G159</f>
        <v>0</v>
      </c>
    </row>
    <row r="160" spans="1:8" ht="63.75" x14ac:dyDescent="0.25">
      <c r="A160" s="39"/>
      <c r="B160" s="53" t="s">
        <v>10</v>
      </c>
      <c r="C160" s="32" t="s">
        <v>187</v>
      </c>
      <c r="D160" s="32"/>
      <c r="E160" s="32"/>
      <c r="F160" s="34"/>
      <c r="G160" s="40"/>
      <c r="H160" s="40"/>
    </row>
    <row r="161" spans="1:8" x14ac:dyDescent="0.25">
      <c r="A161" s="39"/>
      <c r="B161" s="35" t="s">
        <v>66</v>
      </c>
      <c r="C161" s="32" t="s">
        <v>188</v>
      </c>
      <c r="D161" s="32"/>
      <c r="E161" s="32"/>
      <c r="F161" s="34"/>
      <c r="G161" s="40"/>
      <c r="H161" s="40"/>
    </row>
    <row r="162" spans="1:8" x14ac:dyDescent="0.25">
      <c r="A162" s="39"/>
      <c r="B162" s="35" t="s">
        <v>70</v>
      </c>
      <c r="C162" s="32" t="s">
        <v>189</v>
      </c>
      <c r="D162" s="32"/>
      <c r="E162" s="32"/>
      <c r="F162" s="34"/>
      <c r="G162" s="40"/>
      <c r="H162" s="40"/>
    </row>
    <row r="163" spans="1:8" x14ac:dyDescent="0.25">
      <c r="A163" s="39"/>
      <c r="B163" s="35"/>
      <c r="C163" s="32"/>
      <c r="D163" s="32"/>
      <c r="E163" s="32"/>
      <c r="F163" s="34"/>
      <c r="G163" s="40"/>
      <c r="H163" s="40"/>
    </row>
    <row r="164" spans="1:8" x14ac:dyDescent="0.25">
      <c r="A164" s="9"/>
      <c r="B164" s="52" t="s">
        <v>190</v>
      </c>
      <c r="C164" s="36" t="s">
        <v>191</v>
      </c>
      <c r="D164" s="7"/>
      <c r="E164" s="5"/>
      <c r="F164" s="37">
        <v>2</v>
      </c>
      <c r="G164" s="6"/>
      <c r="H164" s="31">
        <f>F164*G164</f>
        <v>0</v>
      </c>
    </row>
    <row r="165" spans="1:8" ht="25.5" x14ac:dyDescent="0.25">
      <c r="A165" s="39"/>
      <c r="B165" s="53" t="s">
        <v>10</v>
      </c>
      <c r="C165" s="32" t="s">
        <v>192</v>
      </c>
      <c r="D165" s="32"/>
      <c r="E165" s="32"/>
      <c r="F165" s="34"/>
      <c r="G165" s="40"/>
      <c r="H165" s="40"/>
    </row>
    <row r="166" spans="1:8" x14ac:dyDescent="0.25">
      <c r="A166" s="39"/>
      <c r="B166" s="53"/>
      <c r="C166" s="32"/>
      <c r="D166" s="32"/>
      <c r="E166" s="32"/>
      <c r="F166" s="34"/>
      <c r="G166" s="40"/>
      <c r="H166" s="40"/>
    </row>
    <row r="167" spans="1:8" x14ac:dyDescent="0.25">
      <c r="A167" s="9"/>
      <c r="B167" s="52" t="s">
        <v>193</v>
      </c>
      <c r="C167" s="36" t="s">
        <v>194</v>
      </c>
      <c r="D167" s="7"/>
      <c r="E167" s="5"/>
      <c r="F167" s="37">
        <v>1</v>
      </c>
      <c r="G167" s="6"/>
      <c r="H167" s="31">
        <f>F167*G167</f>
        <v>0</v>
      </c>
    </row>
    <row r="168" spans="1:8" ht="25.5" x14ac:dyDescent="0.25">
      <c r="A168" s="39"/>
      <c r="B168" s="53" t="s">
        <v>10</v>
      </c>
      <c r="C168" s="32" t="s">
        <v>195</v>
      </c>
      <c r="D168" s="32"/>
      <c r="E168" s="32"/>
      <c r="F168" s="34"/>
      <c r="G168" s="40"/>
      <c r="H168" s="40"/>
    </row>
    <row r="169" spans="1:8" x14ac:dyDescent="0.25">
      <c r="A169" s="39"/>
      <c r="B169" s="53"/>
      <c r="C169" s="32"/>
      <c r="D169" s="32"/>
      <c r="E169" s="32"/>
      <c r="F169" s="34"/>
      <c r="G169" s="40"/>
      <c r="H169" s="40"/>
    </row>
    <row r="170" spans="1:8" x14ac:dyDescent="0.25">
      <c r="A170" s="9"/>
      <c r="B170" s="36" t="s">
        <v>196</v>
      </c>
      <c r="C170" s="36" t="s">
        <v>197</v>
      </c>
      <c r="D170" s="7"/>
      <c r="E170" s="5"/>
      <c r="F170" s="37">
        <v>1</v>
      </c>
      <c r="G170" s="6"/>
      <c r="H170" s="31">
        <f>F170*G170</f>
        <v>0</v>
      </c>
    </row>
    <row r="171" spans="1:8" ht="25.5" x14ac:dyDescent="0.25">
      <c r="A171" s="39"/>
      <c r="B171" s="32" t="s">
        <v>10</v>
      </c>
      <c r="C171" s="32" t="s">
        <v>198</v>
      </c>
      <c r="D171" s="32"/>
      <c r="E171" s="32"/>
      <c r="F171" s="34"/>
      <c r="G171" s="40"/>
      <c r="H171" s="40"/>
    </row>
    <row r="172" spans="1:8" x14ac:dyDescent="0.25">
      <c r="A172" s="39"/>
      <c r="B172" s="35"/>
      <c r="C172" s="32"/>
      <c r="D172" s="32"/>
      <c r="E172" s="32"/>
      <c r="F172" s="34"/>
      <c r="G172" s="40"/>
      <c r="H172" s="40"/>
    </row>
    <row r="173" spans="1:8" ht="16.5" x14ac:dyDescent="0.25">
      <c r="A173" s="9"/>
      <c r="B173" s="44">
        <v>7</v>
      </c>
      <c r="C173" s="45" t="s">
        <v>199</v>
      </c>
      <c r="D173" s="46"/>
      <c r="E173" s="46"/>
      <c r="F173" s="34"/>
      <c r="G173" s="35"/>
      <c r="H173" s="35"/>
    </row>
    <row r="174" spans="1:8" ht="25.5" x14ac:dyDescent="0.25">
      <c r="A174" s="9"/>
      <c r="B174" s="32" t="s">
        <v>10</v>
      </c>
      <c r="C174" s="32" t="s">
        <v>200</v>
      </c>
      <c r="D174" s="46"/>
      <c r="E174" s="46"/>
      <c r="F174" s="34"/>
      <c r="G174" s="35"/>
      <c r="H174" s="35"/>
    </row>
    <row r="175" spans="1:8" ht="15.75" x14ac:dyDescent="0.25">
      <c r="A175" s="9"/>
      <c r="B175" s="40"/>
      <c r="C175" s="40"/>
      <c r="D175" s="46"/>
      <c r="E175" s="46"/>
      <c r="F175" s="34"/>
      <c r="G175" s="35"/>
      <c r="H175" s="35"/>
    </row>
    <row r="176" spans="1:8" x14ac:dyDescent="0.25">
      <c r="A176" s="39"/>
      <c r="B176" s="36" t="s">
        <v>201</v>
      </c>
      <c r="C176" s="36" t="s">
        <v>202</v>
      </c>
      <c r="D176" s="7"/>
      <c r="E176" s="5"/>
      <c r="F176" s="37">
        <v>9</v>
      </c>
      <c r="G176" s="6"/>
      <c r="H176" s="31">
        <f>F176*G176</f>
        <v>0</v>
      </c>
    </row>
    <row r="177" spans="1:8" ht="102" x14ac:dyDescent="0.25">
      <c r="A177" s="39"/>
      <c r="B177" s="32" t="s">
        <v>10</v>
      </c>
      <c r="C177" s="32" t="s">
        <v>203</v>
      </c>
      <c r="D177" s="32"/>
      <c r="E177" s="32"/>
      <c r="F177" s="34"/>
      <c r="G177" s="40"/>
      <c r="H177" s="40"/>
    </row>
    <row r="178" spans="1:8" ht="51" x14ac:dyDescent="0.25">
      <c r="A178" s="39"/>
      <c r="B178" s="35" t="s">
        <v>66</v>
      </c>
      <c r="C178" s="32" t="s">
        <v>204</v>
      </c>
      <c r="D178" s="32"/>
      <c r="E178" s="32"/>
      <c r="F178" s="34"/>
      <c r="G178" s="40"/>
      <c r="H178" s="40"/>
    </row>
    <row r="179" spans="1:8" x14ac:dyDescent="0.25">
      <c r="A179" s="39"/>
      <c r="B179" s="35"/>
      <c r="C179" s="32"/>
      <c r="D179" s="32"/>
      <c r="E179" s="32"/>
      <c r="F179" s="34"/>
      <c r="G179" s="40"/>
      <c r="H179" s="40"/>
    </row>
    <row r="180" spans="1:8" x14ac:dyDescent="0.25">
      <c r="A180" s="39"/>
      <c r="B180" s="36" t="s">
        <v>205</v>
      </c>
      <c r="C180" s="36" t="s">
        <v>206</v>
      </c>
      <c r="D180" s="7"/>
      <c r="E180" s="5"/>
      <c r="F180" s="37">
        <v>9</v>
      </c>
      <c r="G180" s="6"/>
      <c r="H180" s="31">
        <f>F180*G180</f>
        <v>0</v>
      </c>
    </row>
    <row r="181" spans="1:8" ht="127.5" x14ac:dyDescent="0.25">
      <c r="A181" s="39"/>
      <c r="B181" s="32" t="s">
        <v>10</v>
      </c>
      <c r="C181" s="32" t="s">
        <v>207</v>
      </c>
      <c r="D181" s="32"/>
      <c r="E181" s="32"/>
      <c r="F181" s="34"/>
      <c r="G181" s="40"/>
      <c r="H181" s="40"/>
    </row>
    <row r="182" spans="1:8" ht="38.25" x14ac:dyDescent="0.25">
      <c r="A182" s="39"/>
      <c r="B182" s="35" t="s">
        <v>66</v>
      </c>
      <c r="C182" s="32" t="s">
        <v>208</v>
      </c>
      <c r="D182" s="32"/>
      <c r="E182" s="32"/>
      <c r="F182" s="34"/>
      <c r="G182" s="40"/>
      <c r="H182" s="40"/>
    </row>
    <row r="183" spans="1:8" x14ac:dyDescent="0.25">
      <c r="A183" s="39"/>
      <c r="B183" s="35"/>
      <c r="C183" s="32"/>
      <c r="D183" s="32"/>
      <c r="E183" s="32"/>
      <c r="F183" s="34"/>
      <c r="G183" s="40"/>
      <c r="H183" s="40"/>
    </row>
    <row r="184" spans="1:8" ht="16.5" x14ac:dyDescent="0.25">
      <c r="A184" s="9"/>
      <c r="B184" s="44">
        <v>8</v>
      </c>
      <c r="C184" s="45" t="s">
        <v>209</v>
      </c>
      <c r="D184" s="46"/>
      <c r="E184" s="46"/>
      <c r="F184" s="34"/>
      <c r="G184" s="35"/>
      <c r="H184" s="35"/>
    </row>
    <row r="185" spans="1:8" ht="15.75" x14ac:dyDescent="0.25">
      <c r="A185" s="9"/>
      <c r="B185" s="40"/>
      <c r="C185" s="40"/>
      <c r="D185" s="46"/>
      <c r="E185" s="46"/>
      <c r="F185" s="34"/>
      <c r="G185" s="35"/>
      <c r="H185" s="35"/>
    </row>
    <row r="186" spans="1:8" x14ac:dyDescent="0.25">
      <c r="A186" s="9"/>
      <c r="B186" s="36" t="s">
        <v>210</v>
      </c>
      <c r="C186" s="36" t="s">
        <v>211</v>
      </c>
      <c r="D186" s="7"/>
      <c r="E186" s="5"/>
      <c r="F186" s="37">
        <v>4</v>
      </c>
      <c r="G186" s="6"/>
      <c r="H186" s="31">
        <f>F186*G186</f>
        <v>0</v>
      </c>
    </row>
    <row r="187" spans="1:8" ht="63.75" x14ac:dyDescent="0.25">
      <c r="A187" s="39"/>
      <c r="B187" s="32" t="s">
        <v>10</v>
      </c>
      <c r="C187" s="32" t="s">
        <v>212</v>
      </c>
      <c r="D187" s="32"/>
      <c r="E187" s="32"/>
      <c r="F187" s="34"/>
      <c r="G187" s="40"/>
      <c r="H187" s="40"/>
    </row>
    <row r="188" spans="1:8" x14ac:dyDescent="0.25">
      <c r="A188" s="39"/>
      <c r="B188" s="35"/>
      <c r="C188" s="32"/>
      <c r="D188" s="32"/>
      <c r="E188" s="32"/>
      <c r="F188" s="34"/>
      <c r="G188" s="40"/>
      <c r="H188" s="40"/>
    </row>
    <row r="189" spans="1:8" x14ac:dyDescent="0.25">
      <c r="A189" s="9"/>
      <c r="B189" s="36" t="s">
        <v>213</v>
      </c>
      <c r="C189" s="36" t="s">
        <v>214</v>
      </c>
      <c r="D189" s="7"/>
      <c r="E189" s="5"/>
      <c r="F189" s="37">
        <v>4</v>
      </c>
      <c r="G189" s="6"/>
      <c r="H189" s="31">
        <f>F189*G189</f>
        <v>0</v>
      </c>
    </row>
    <row r="190" spans="1:8" ht="38.25" x14ac:dyDescent="0.25">
      <c r="A190" s="39"/>
      <c r="B190" s="32" t="s">
        <v>10</v>
      </c>
      <c r="C190" s="32" t="s">
        <v>215</v>
      </c>
      <c r="D190" s="32"/>
      <c r="E190" s="32"/>
      <c r="F190" s="34"/>
      <c r="G190" s="40"/>
      <c r="H190" s="40"/>
    </row>
    <row r="191" spans="1:8" x14ac:dyDescent="0.25">
      <c r="A191" s="39"/>
      <c r="B191" s="35"/>
      <c r="C191" s="32"/>
      <c r="D191" s="32"/>
      <c r="E191" s="32"/>
      <c r="F191" s="34"/>
      <c r="G191" s="40"/>
      <c r="H191" s="40"/>
    </row>
    <row r="192" spans="1:8" x14ac:dyDescent="0.25">
      <c r="A192" s="39"/>
      <c r="B192" s="36" t="s">
        <v>216</v>
      </c>
      <c r="C192" s="36" t="s">
        <v>217</v>
      </c>
      <c r="D192" s="7"/>
      <c r="E192" s="5"/>
      <c r="F192" s="37">
        <v>1</v>
      </c>
      <c r="G192" s="6"/>
      <c r="H192" s="31">
        <f>F192*G192</f>
        <v>0</v>
      </c>
    </row>
    <row r="193" spans="1:8" ht="89.25" x14ac:dyDescent="0.25">
      <c r="A193" s="39"/>
      <c r="B193" s="32" t="s">
        <v>10</v>
      </c>
      <c r="C193" s="32" t="s">
        <v>218</v>
      </c>
      <c r="D193" s="32"/>
      <c r="E193" s="32"/>
      <c r="F193" s="34"/>
      <c r="G193" s="40"/>
      <c r="H193" s="40"/>
    </row>
    <row r="194" spans="1:8" x14ac:dyDescent="0.25">
      <c r="A194" s="39"/>
      <c r="B194" s="35"/>
      <c r="C194" s="32"/>
      <c r="D194" s="32"/>
      <c r="E194" s="32"/>
      <c r="F194" s="34"/>
      <c r="G194" s="40"/>
      <c r="H194" s="40"/>
    </row>
    <row r="195" spans="1:8" ht="16.5" x14ac:dyDescent="0.25">
      <c r="A195" s="39"/>
      <c r="B195" s="44">
        <v>9</v>
      </c>
      <c r="C195" s="45" t="s">
        <v>219</v>
      </c>
      <c r="D195" s="46"/>
      <c r="E195" s="46"/>
      <c r="F195" s="34"/>
      <c r="G195" s="35"/>
      <c r="H195" s="35"/>
    </row>
    <row r="196" spans="1:8" ht="25.5" x14ac:dyDescent="0.25">
      <c r="A196" s="9"/>
      <c r="B196" s="32" t="s">
        <v>10</v>
      </c>
      <c r="C196" s="32" t="s">
        <v>220</v>
      </c>
      <c r="D196" s="46"/>
      <c r="E196" s="46"/>
      <c r="F196" s="34"/>
      <c r="G196" s="35"/>
      <c r="H196" s="35"/>
    </row>
    <row r="197" spans="1:8" x14ac:dyDescent="0.25">
      <c r="A197" s="39"/>
      <c r="B197" s="54"/>
      <c r="C197" s="55"/>
      <c r="D197" s="55"/>
      <c r="E197" s="55"/>
      <c r="F197" s="56"/>
    </row>
    <row r="198" spans="1:8" x14ac:dyDescent="0.25">
      <c r="A198" s="39"/>
      <c r="B198" s="36" t="s">
        <v>221</v>
      </c>
      <c r="C198" s="36" t="s">
        <v>222</v>
      </c>
      <c r="D198" s="7"/>
      <c r="E198" s="5"/>
      <c r="F198" s="37">
        <v>3</v>
      </c>
      <c r="G198" s="63"/>
      <c r="H198" s="65">
        <f>F198*G198</f>
        <v>0</v>
      </c>
    </row>
    <row r="199" spans="1:8" ht="25.5" x14ac:dyDescent="0.25">
      <c r="A199" s="39"/>
      <c r="B199" s="32" t="s">
        <v>10</v>
      </c>
      <c r="C199" s="32" t="s">
        <v>223</v>
      </c>
      <c r="D199" s="32"/>
      <c r="E199" s="32"/>
      <c r="F199" s="34"/>
      <c r="G199" s="40"/>
      <c r="H199" s="64"/>
    </row>
    <row r="200" spans="1:8" x14ac:dyDescent="0.25">
      <c r="A200" s="39"/>
      <c r="B200" s="54"/>
      <c r="C200" s="55"/>
      <c r="D200" s="55"/>
      <c r="E200" s="55"/>
      <c r="F200" s="56"/>
    </row>
    <row r="201" spans="1:8" x14ac:dyDescent="0.25">
      <c r="A201" s="39"/>
      <c r="B201" s="36" t="s">
        <v>224</v>
      </c>
      <c r="C201" s="36" t="s">
        <v>225</v>
      </c>
      <c r="D201" s="7"/>
      <c r="E201" s="5"/>
      <c r="F201" s="37">
        <v>1</v>
      </c>
      <c r="G201" s="63"/>
      <c r="H201" s="65">
        <f>F201*G201</f>
        <v>0</v>
      </c>
    </row>
    <row r="202" spans="1:8" ht="25.5" x14ac:dyDescent="0.25">
      <c r="A202" s="39"/>
      <c r="B202" s="32" t="s">
        <v>10</v>
      </c>
      <c r="C202" s="32" t="s">
        <v>226</v>
      </c>
      <c r="D202" s="32"/>
      <c r="E202" s="32"/>
      <c r="F202" s="34"/>
      <c r="G202" s="40"/>
      <c r="H202" s="64"/>
    </row>
    <row r="203" spans="1:8" x14ac:dyDescent="0.25">
      <c r="A203" s="39"/>
      <c r="B203" s="54"/>
      <c r="C203" s="55"/>
      <c r="D203" s="55"/>
      <c r="E203" s="55"/>
      <c r="F203" s="56"/>
    </row>
    <row r="204" spans="1:8" x14ac:dyDescent="0.25">
      <c r="A204" s="39"/>
      <c r="B204" s="36" t="s">
        <v>227</v>
      </c>
      <c r="C204" s="36" t="s">
        <v>228</v>
      </c>
      <c r="D204" s="7"/>
      <c r="E204" s="5"/>
      <c r="F204" s="37">
        <v>1</v>
      </c>
      <c r="G204" s="63"/>
      <c r="H204" s="65">
        <f>F204*G204</f>
        <v>0</v>
      </c>
    </row>
    <row r="205" spans="1:8" ht="25.5" x14ac:dyDescent="0.25">
      <c r="A205" s="39"/>
      <c r="B205" s="32" t="s">
        <v>10</v>
      </c>
      <c r="C205" s="32" t="s">
        <v>229</v>
      </c>
      <c r="D205" s="32"/>
      <c r="E205" s="32"/>
      <c r="F205" s="34"/>
      <c r="G205" s="40"/>
      <c r="H205" s="64"/>
    </row>
    <row r="206" spans="1:8" x14ac:dyDescent="0.25">
      <c r="A206" s="39"/>
      <c r="B206" s="35"/>
      <c r="C206" s="32"/>
      <c r="D206" s="32"/>
      <c r="E206" s="32"/>
      <c r="F206" s="34"/>
      <c r="G206" s="40"/>
      <c r="H206" s="40"/>
    </row>
    <row r="207" spans="1:8" ht="16.5" x14ac:dyDescent="0.25">
      <c r="A207" s="9"/>
      <c r="B207" s="44">
        <v>10</v>
      </c>
      <c r="C207" s="45" t="s">
        <v>230</v>
      </c>
      <c r="D207" s="46"/>
      <c r="E207" s="46"/>
      <c r="F207" s="34"/>
      <c r="G207" s="35"/>
      <c r="H207" s="35"/>
    </row>
    <row r="208" spans="1:8" ht="25.5" x14ac:dyDescent="0.25">
      <c r="A208" s="9"/>
      <c r="B208" s="32" t="s">
        <v>10</v>
      </c>
      <c r="C208" s="32" t="s">
        <v>231</v>
      </c>
      <c r="D208" s="46"/>
      <c r="E208" s="46"/>
      <c r="F208" s="34"/>
      <c r="G208" s="35"/>
      <c r="H208" s="35"/>
    </row>
    <row r="209" spans="1:8" ht="15.75" x14ac:dyDescent="0.25">
      <c r="A209" s="9"/>
      <c r="B209" s="32" t="s">
        <v>232</v>
      </c>
      <c r="C209" s="32" t="s">
        <v>233</v>
      </c>
      <c r="D209" s="46"/>
      <c r="E209" s="46"/>
      <c r="F209" s="34"/>
      <c r="G209" s="35"/>
      <c r="H209" s="35"/>
    </row>
    <row r="210" spans="1:8" ht="15.75" x14ac:dyDescent="0.25">
      <c r="A210" s="9"/>
      <c r="B210" s="32" t="s">
        <v>234</v>
      </c>
      <c r="C210" s="32" t="s">
        <v>235</v>
      </c>
      <c r="D210" s="46"/>
      <c r="E210" s="46"/>
      <c r="F210" s="34"/>
      <c r="G210" s="35"/>
      <c r="H210" s="35"/>
    </row>
    <row r="211" spans="1:8" ht="15.75" x14ac:dyDescent="0.25">
      <c r="A211" s="9"/>
      <c r="B211" s="32" t="s">
        <v>236</v>
      </c>
      <c r="C211" s="32" t="s">
        <v>237</v>
      </c>
      <c r="D211" s="46"/>
      <c r="E211" s="46"/>
      <c r="F211" s="34"/>
      <c r="G211" s="35"/>
      <c r="H211" s="35"/>
    </row>
    <row r="212" spans="1:8" ht="15.75" x14ac:dyDescent="0.25">
      <c r="A212" s="9"/>
      <c r="B212" s="32"/>
      <c r="C212" s="32"/>
      <c r="D212" s="46"/>
      <c r="E212" s="46"/>
      <c r="F212" s="34"/>
      <c r="G212" s="35"/>
      <c r="H212" s="35"/>
    </row>
    <row r="213" spans="1:8" x14ac:dyDescent="0.25">
      <c r="A213" s="9"/>
      <c r="B213" s="36" t="s">
        <v>238</v>
      </c>
      <c r="C213" s="36" t="s">
        <v>239</v>
      </c>
      <c r="D213" s="7"/>
      <c r="E213" s="5"/>
      <c r="F213" s="37">
        <v>1</v>
      </c>
      <c r="G213" s="6"/>
      <c r="H213" s="31">
        <f>F213*G213</f>
        <v>0</v>
      </c>
    </row>
    <row r="214" spans="1:8" ht="15.75" x14ac:dyDescent="0.25">
      <c r="A214" s="9"/>
      <c r="B214" s="32" t="s">
        <v>240</v>
      </c>
      <c r="C214" s="32" t="s">
        <v>241</v>
      </c>
      <c r="D214" s="46"/>
      <c r="E214" s="46"/>
      <c r="F214" s="34"/>
      <c r="G214" s="35"/>
      <c r="H214" s="35"/>
    </row>
    <row r="215" spans="1:8" ht="25.5" x14ac:dyDescent="0.25">
      <c r="A215" s="9"/>
      <c r="B215" s="32" t="s">
        <v>70</v>
      </c>
      <c r="C215" s="32" t="s">
        <v>242</v>
      </c>
      <c r="D215" s="46"/>
      <c r="E215" s="46"/>
      <c r="F215" s="34"/>
      <c r="G215" s="35"/>
      <c r="H215" s="35"/>
    </row>
    <row r="216" spans="1:8" ht="15.75" x14ac:dyDescent="0.25">
      <c r="A216" s="9"/>
      <c r="B216" s="40"/>
      <c r="C216" s="40"/>
      <c r="D216" s="46"/>
      <c r="E216" s="46"/>
      <c r="F216" s="34"/>
      <c r="G216" s="35"/>
      <c r="H216" s="35"/>
    </row>
    <row r="217" spans="1:8" x14ac:dyDescent="0.25">
      <c r="A217" s="9"/>
      <c r="B217" s="36" t="s">
        <v>243</v>
      </c>
      <c r="C217" s="36" t="s">
        <v>244</v>
      </c>
      <c r="D217" s="7"/>
      <c r="E217" s="5"/>
      <c r="F217" s="37">
        <v>10</v>
      </c>
      <c r="G217" s="6"/>
      <c r="H217" s="31">
        <f>F217*G217</f>
        <v>0</v>
      </c>
    </row>
    <row r="218" spans="1:8" ht="25.5" x14ac:dyDescent="0.25">
      <c r="A218" s="9"/>
      <c r="B218" s="32" t="s">
        <v>10</v>
      </c>
      <c r="C218" s="32" t="s">
        <v>245</v>
      </c>
      <c r="D218" s="32"/>
      <c r="E218" s="32"/>
      <c r="F218" s="34"/>
      <c r="G218" s="40"/>
      <c r="H218" s="40"/>
    </row>
    <row r="219" spans="1:8" ht="51" x14ac:dyDescent="0.25">
      <c r="A219" s="9"/>
      <c r="B219" s="32" t="s">
        <v>66</v>
      </c>
      <c r="C219" s="32" t="s">
        <v>246</v>
      </c>
      <c r="D219" s="32"/>
      <c r="E219" s="32"/>
      <c r="F219" s="34"/>
      <c r="G219" s="40"/>
      <c r="H219" s="40"/>
    </row>
    <row r="220" spans="1:8" ht="25.5" x14ac:dyDescent="0.25">
      <c r="A220" s="9"/>
      <c r="B220" s="32" t="s">
        <v>70</v>
      </c>
      <c r="C220" s="32" t="s">
        <v>247</v>
      </c>
      <c r="D220" s="32"/>
      <c r="E220" s="32"/>
      <c r="F220" s="34"/>
      <c r="G220" s="40"/>
      <c r="H220" s="40"/>
    </row>
    <row r="221" spans="1:8" ht="15.75" x14ac:dyDescent="0.25">
      <c r="A221" s="9"/>
      <c r="B221" s="40"/>
      <c r="C221" s="40"/>
      <c r="D221" s="46"/>
      <c r="E221" s="46"/>
      <c r="F221" s="34"/>
      <c r="G221" s="35"/>
      <c r="H221" s="35"/>
    </row>
    <row r="222" spans="1:8" x14ac:dyDescent="0.25">
      <c r="A222" s="9"/>
      <c r="B222" s="36" t="s">
        <v>248</v>
      </c>
      <c r="C222" s="36" t="s">
        <v>249</v>
      </c>
      <c r="D222" s="7"/>
      <c r="E222" s="5"/>
      <c r="F222" s="37">
        <v>6</v>
      </c>
      <c r="G222" s="6"/>
      <c r="H222" s="31">
        <f>F222*G222</f>
        <v>0</v>
      </c>
    </row>
    <row r="223" spans="1:8" ht="25.5" x14ac:dyDescent="0.25">
      <c r="A223" s="9"/>
      <c r="B223" s="32" t="s">
        <v>10</v>
      </c>
      <c r="C223" s="32" t="s">
        <v>250</v>
      </c>
      <c r="D223" s="32"/>
      <c r="E223" s="32"/>
      <c r="F223" s="34"/>
      <c r="G223" s="40"/>
      <c r="H223" s="40"/>
    </row>
    <row r="224" spans="1:8" ht="51" x14ac:dyDescent="0.25">
      <c r="A224" s="9"/>
      <c r="B224" s="32" t="s">
        <v>66</v>
      </c>
      <c r="C224" s="32" t="s">
        <v>251</v>
      </c>
      <c r="D224" s="32"/>
      <c r="E224" s="32"/>
      <c r="F224" s="34"/>
      <c r="G224" s="40"/>
      <c r="H224" s="40"/>
    </row>
    <row r="225" spans="1:8" ht="25.5" x14ac:dyDescent="0.25">
      <c r="A225" s="9"/>
      <c r="B225" s="32" t="s">
        <v>70</v>
      </c>
      <c r="C225" s="32" t="s">
        <v>252</v>
      </c>
      <c r="D225" s="32"/>
      <c r="E225" s="32"/>
      <c r="F225" s="34"/>
      <c r="G225" s="40"/>
      <c r="H225" s="40"/>
    </row>
    <row r="226" spans="1:8" x14ac:dyDescent="0.25">
      <c r="A226" s="9"/>
      <c r="B226" s="35"/>
      <c r="C226" s="32"/>
      <c r="D226" s="32"/>
      <c r="E226" s="32"/>
      <c r="F226" s="34"/>
      <c r="G226" s="40"/>
      <c r="H226" s="40"/>
    </row>
    <row r="227" spans="1:8" x14ac:dyDescent="0.25">
      <c r="A227" s="9"/>
      <c r="B227" s="36" t="s">
        <v>253</v>
      </c>
      <c r="C227" s="36" t="s">
        <v>254</v>
      </c>
      <c r="D227" s="7"/>
      <c r="E227" s="5"/>
      <c r="F227" s="37">
        <v>6</v>
      </c>
      <c r="G227" s="6"/>
      <c r="H227" s="31">
        <f>F227*G227</f>
        <v>0</v>
      </c>
    </row>
    <row r="228" spans="1:8" ht="114.75" x14ac:dyDescent="0.25">
      <c r="A228" s="39"/>
      <c r="B228" s="32" t="s">
        <v>10</v>
      </c>
      <c r="C228" s="32" t="s">
        <v>255</v>
      </c>
      <c r="D228" s="32"/>
      <c r="E228" s="32"/>
      <c r="F228" s="34"/>
      <c r="G228" s="40"/>
      <c r="H228" s="40"/>
    </row>
    <row r="229" spans="1:8" x14ac:dyDescent="0.25">
      <c r="A229" s="39"/>
      <c r="B229" s="35" t="s">
        <v>66</v>
      </c>
      <c r="C229" s="32" t="s">
        <v>256</v>
      </c>
      <c r="D229" s="32"/>
      <c r="E229" s="32"/>
      <c r="F229" s="34"/>
      <c r="G229" s="40"/>
      <c r="H229" s="40"/>
    </row>
    <row r="230" spans="1:8" x14ac:dyDescent="0.25">
      <c r="A230" s="39"/>
      <c r="B230" s="32" t="s">
        <v>70</v>
      </c>
      <c r="C230" s="32" t="s">
        <v>257</v>
      </c>
      <c r="D230" s="32"/>
      <c r="E230" s="32"/>
      <c r="F230" s="34"/>
      <c r="G230" s="40"/>
      <c r="H230" s="40"/>
    </row>
    <row r="231" spans="1:8" x14ac:dyDescent="0.25">
      <c r="A231" s="39"/>
      <c r="B231" s="35"/>
      <c r="C231" s="32"/>
      <c r="D231" s="32"/>
      <c r="E231" s="32"/>
      <c r="F231" s="34"/>
      <c r="G231" s="40"/>
      <c r="H231" s="40"/>
    </row>
    <row r="232" spans="1:8" ht="16.5" x14ac:dyDescent="0.25">
      <c r="A232" s="9"/>
      <c r="B232" s="44">
        <v>11</v>
      </c>
      <c r="C232" s="45" t="s">
        <v>258</v>
      </c>
      <c r="D232" s="46"/>
      <c r="E232" s="46"/>
      <c r="F232" s="34"/>
      <c r="G232" s="35"/>
      <c r="H232" s="35"/>
    </row>
    <row r="233" spans="1:8" ht="127.5" x14ac:dyDescent="0.25">
      <c r="A233" s="9"/>
      <c r="B233" s="32" t="s">
        <v>10</v>
      </c>
      <c r="C233" s="32" t="s">
        <v>259</v>
      </c>
      <c r="D233" s="46"/>
      <c r="E233" s="46"/>
      <c r="F233" s="34"/>
      <c r="G233" s="35"/>
      <c r="H233" s="35"/>
    </row>
    <row r="234" spans="1:8" ht="15.75" x14ac:dyDescent="0.25">
      <c r="A234" s="9"/>
      <c r="B234" s="40"/>
      <c r="C234" s="40"/>
      <c r="D234" s="46"/>
      <c r="E234" s="46"/>
      <c r="F234" s="34"/>
      <c r="G234" s="35"/>
      <c r="H234" s="35"/>
    </row>
    <row r="235" spans="1:8" x14ac:dyDescent="0.25">
      <c r="A235" s="9"/>
      <c r="B235" s="36" t="s">
        <v>260</v>
      </c>
      <c r="C235" s="36" t="s">
        <v>261</v>
      </c>
      <c r="D235" s="7"/>
      <c r="E235" s="5"/>
      <c r="F235" s="37">
        <v>1</v>
      </c>
      <c r="G235" s="6"/>
      <c r="H235" s="31">
        <f>F235*G235</f>
        <v>0</v>
      </c>
    </row>
    <row r="236" spans="1:8" ht="382.5" x14ac:dyDescent="0.25">
      <c r="A236" s="39"/>
      <c r="B236" s="32" t="s">
        <v>262</v>
      </c>
      <c r="C236" s="32" t="s">
        <v>263</v>
      </c>
      <c r="D236" s="32"/>
      <c r="E236" s="32"/>
      <c r="F236" s="34"/>
      <c r="G236" s="40"/>
      <c r="H236" s="40"/>
    </row>
    <row r="237" spans="1:8" ht="76.5" x14ac:dyDescent="0.25">
      <c r="A237" s="39"/>
      <c r="B237" s="47" t="s">
        <v>264</v>
      </c>
      <c r="C237" s="47" t="s">
        <v>265</v>
      </c>
      <c r="D237" s="32"/>
      <c r="E237" s="32"/>
      <c r="F237" s="34"/>
      <c r="G237" s="40"/>
      <c r="H237" s="40"/>
    </row>
    <row r="238" spans="1:8" x14ac:dyDescent="0.25">
      <c r="A238" s="39"/>
      <c r="B238" s="57" t="s">
        <v>266</v>
      </c>
      <c r="C238" s="57"/>
      <c r="D238" s="32"/>
      <c r="E238" s="32"/>
      <c r="F238" s="34"/>
      <c r="G238" s="40"/>
      <c r="H238" s="40"/>
    </row>
    <row r="239" spans="1:8" ht="25.5" x14ac:dyDescent="0.25">
      <c r="A239" s="39"/>
      <c r="B239" s="32" t="s">
        <v>267</v>
      </c>
      <c r="C239" s="32" t="s">
        <v>268</v>
      </c>
      <c r="D239" s="32"/>
      <c r="E239" s="32"/>
      <c r="F239" s="34"/>
      <c r="G239" s="40"/>
      <c r="H239" s="40"/>
    </row>
    <row r="240" spans="1:8" ht="25.5" x14ac:dyDescent="0.25">
      <c r="A240" s="39"/>
      <c r="B240" s="32" t="s">
        <v>269</v>
      </c>
      <c r="C240" s="32" t="s">
        <v>270</v>
      </c>
      <c r="D240" s="32"/>
      <c r="E240" s="32"/>
      <c r="F240" s="34"/>
      <c r="G240" s="40"/>
      <c r="H240" s="40"/>
    </row>
    <row r="241" spans="1:8" ht="25.5" x14ac:dyDescent="0.25">
      <c r="A241" s="39"/>
      <c r="B241" s="32" t="s">
        <v>271</v>
      </c>
      <c r="C241" s="32" t="s">
        <v>272</v>
      </c>
      <c r="D241" s="32"/>
      <c r="E241" s="32"/>
      <c r="F241" s="34"/>
      <c r="G241" s="40"/>
      <c r="H241" s="40"/>
    </row>
    <row r="242" spans="1:8" ht="25.5" x14ac:dyDescent="0.25">
      <c r="A242" s="39"/>
      <c r="B242" s="32" t="s">
        <v>273</v>
      </c>
      <c r="C242" s="32" t="s">
        <v>274</v>
      </c>
      <c r="D242" s="32"/>
      <c r="E242" s="32"/>
      <c r="F242" s="34"/>
      <c r="G242" s="40"/>
      <c r="H242" s="40"/>
    </row>
    <row r="243" spans="1:8" ht="51" x14ac:dyDescent="0.25">
      <c r="A243" s="39"/>
      <c r="B243" s="32" t="s">
        <v>275</v>
      </c>
      <c r="C243" s="32" t="s">
        <v>276</v>
      </c>
      <c r="D243" s="32"/>
      <c r="E243" s="32"/>
      <c r="F243" s="34"/>
      <c r="G243" s="40"/>
      <c r="H243" s="40"/>
    </row>
    <row r="244" spans="1:8" x14ac:dyDescent="0.25">
      <c r="A244" s="39"/>
      <c r="B244" s="32"/>
      <c r="C244" s="32"/>
      <c r="D244" s="32"/>
      <c r="E244" s="32"/>
      <c r="F244" s="34"/>
      <c r="G244" s="40"/>
      <c r="H244" s="40"/>
    </row>
    <row r="245" spans="1:8" x14ac:dyDescent="0.25">
      <c r="A245" s="39"/>
      <c r="B245" s="52" t="s">
        <v>277</v>
      </c>
      <c r="C245" s="36" t="s">
        <v>278</v>
      </c>
      <c r="D245" s="7"/>
      <c r="E245" s="5"/>
      <c r="F245" s="37">
        <v>1</v>
      </c>
      <c r="G245" s="6"/>
      <c r="H245" s="31">
        <f>F245*G245</f>
        <v>0</v>
      </c>
    </row>
    <row r="246" spans="1:8" ht="25.5" x14ac:dyDescent="0.25">
      <c r="A246" s="39"/>
      <c r="B246" s="32" t="s">
        <v>10</v>
      </c>
      <c r="C246" s="32" t="s">
        <v>279</v>
      </c>
      <c r="D246" s="32"/>
      <c r="E246" s="32"/>
      <c r="F246" s="34"/>
      <c r="G246" s="40"/>
      <c r="H246" s="40"/>
    </row>
    <row r="247" spans="1:8" x14ac:dyDescent="0.25">
      <c r="A247" s="39"/>
      <c r="B247" s="35"/>
      <c r="C247" s="32"/>
      <c r="D247" s="32"/>
      <c r="E247" s="32"/>
      <c r="F247" s="34"/>
      <c r="G247" s="40"/>
      <c r="H247" s="40"/>
    </row>
    <row r="248" spans="1:8" x14ac:dyDescent="0.25">
      <c r="A248" s="39"/>
      <c r="B248" s="36" t="s">
        <v>280</v>
      </c>
      <c r="C248" s="36" t="s">
        <v>281</v>
      </c>
      <c r="D248" s="7"/>
      <c r="E248" s="5"/>
      <c r="F248" s="37">
        <v>4</v>
      </c>
      <c r="G248" s="6"/>
      <c r="H248" s="31">
        <f>F248*G248</f>
        <v>0</v>
      </c>
    </row>
    <row r="249" spans="1:8" ht="51" x14ac:dyDescent="0.25">
      <c r="A249" s="39"/>
      <c r="B249" s="32" t="s">
        <v>10</v>
      </c>
      <c r="C249" s="32" t="s">
        <v>282</v>
      </c>
      <c r="D249" s="32"/>
      <c r="E249" s="32"/>
      <c r="F249" s="34"/>
      <c r="G249" s="40"/>
      <c r="H249" s="40"/>
    </row>
    <row r="250" spans="1:8" ht="38.25" x14ac:dyDescent="0.25">
      <c r="A250" s="39"/>
      <c r="B250" s="32" t="s">
        <v>66</v>
      </c>
      <c r="C250" s="32" t="s">
        <v>283</v>
      </c>
      <c r="D250" s="32"/>
      <c r="E250" s="32"/>
      <c r="F250" s="34"/>
      <c r="G250" s="40"/>
      <c r="H250" s="40"/>
    </row>
    <row r="251" spans="1:8" x14ac:dyDescent="0.25">
      <c r="A251" s="39"/>
      <c r="B251" s="32" t="s">
        <v>284</v>
      </c>
      <c r="C251" s="32" t="s">
        <v>285</v>
      </c>
      <c r="D251" s="32"/>
      <c r="E251" s="32"/>
      <c r="F251" s="34"/>
      <c r="G251" s="40"/>
      <c r="H251" s="40"/>
    </row>
    <row r="252" spans="1:8" ht="25.5" x14ac:dyDescent="0.25">
      <c r="B252" s="32" t="s">
        <v>70</v>
      </c>
      <c r="C252" s="32" t="s">
        <v>286</v>
      </c>
      <c r="D252" s="40"/>
      <c r="E252" s="40"/>
      <c r="F252" s="40"/>
      <c r="G252" s="40"/>
      <c r="H252" s="40"/>
    </row>
    <row r="253" spans="1:8" x14ac:dyDescent="0.25">
      <c r="B253" s="32"/>
      <c r="C253" s="32"/>
      <c r="D253" s="40"/>
      <c r="E253" s="40"/>
      <c r="F253" s="40"/>
      <c r="G253" s="40"/>
      <c r="H253" s="40"/>
    </row>
    <row r="254" spans="1:8" x14ac:dyDescent="0.25">
      <c r="B254" s="36" t="s">
        <v>287</v>
      </c>
      <c r="C254" s="36" t="s">
        <v>288</v>
      </c>
      <c r="D254" s="7"/>
      <c r="E254" s="5"/>
      <c r="F254" s="37">
        <v>2</v>
      </c>
      <c r="G254" s="6"/>
      <c r="H254" s="31">
        <f>F254*G254</f>
        <v>0</v>
      </c>
    </row>
    <row r="255" spans="1:8" ht="25.5" x14ac:dyDescent="0.25">
      <c r="A255" s="39"/>
      <c r="B255" s="32" t="s">
        <v>10</v>
      </c>
      <c r="C255" s="32" t="s">
        <v>289</v>
      </c>
      <c r="D255" s="32"/>
      <c r="E255" s="32"/>
      <c r="F255" s="34"/>
      <c r="G255" s="40"/>
      <c r="H255" s="40"/>
    </row>
    <row r="256" spans="1:8" ht="38.25" x14ac:dyDescent="0.25">
      <c r="A256" s="39"/>
      <c r="B256" s="32" t="s">
        <v>66</v>
      </c>
      <c r="C256" s="32" t="s">
        <v>290</v>
      </c>
      <c r="D256" s="32"/>
      <c r="E256" s="32"/>
      <c r="F256" s="34"/>
      <c r="G256" s="40"/>
      <c r="H256" s="40"/>
    </row>
    <row r="257" spans="1:8" ht="25.5" x14ac:dyDescent="0.25">
      <c r="A257" s="39"/>
      <c r="B257" s="32" t="s">
        <v>70</v>
      </c>
      <c r="C257" s="32" t="s">
        <v>291</v>
      </c>
      <c r="D257" s="32"/>
      <c r="E257" s="32"/>
      <c r="F257" s="34"/>
      <c r="G257" s="40"/>
      <c r="H257" s="40"/>
    </row>
    <row r="258" spans="1:8" x14ac:dyDescent="0.25">
      <c r="A258" s="39"/>
      <c r="B258" s="35"/>
      <c r="C258" s="32"/>
      <c r="D258" s="32"/>
      <c r="E258" s="32"/>
      <c r="F258" s="34"/>
      <c r="G258" s="40"/>
      <c r="H258" s="40"/>
    </row>
    <row r="259" spans="1:8" x14ac:dyDescent="0.25">
      <c r="A259" s="39"/>
      <c r="B259" s="36" t="s">
        <v>292</v>
      </c>
      <c r="C259" s="36" t="s">
        <v>293</v>
      </c>
      <c r="D259" s="7"/>
      <c r="E259" s="5"/>
      <c r="F259" s="37">
        <v>1</v>
      </c>
      <c r="G259" s="6"/>
      <c r="H259" s="31">
        <f>F259*G259</f>
        <v>0</v>
      </c>
    </row>
    <row r="260" spans="1:8" ht="51" x14ac:dyDescent="0.25">
      <c r="A260" s="39"/>
      <c r="B260" s="32" t="s">
        <v>10</v>
      </c>
      <c r="C260" s="38" t="s">
        <v>294</v>
      </c>
      <c r="D260" s="32"/>
      <c r="E260" s="32"/>
      <c r="F260" s="34"/>
      <c r="G260" s="40"/>
      <c r="H260" s="40"/>
    </row>
    <row r="261" spans="1:8" x14ac:dyDescent="0.25">
      <c r="B261" s="40"/>
      <c r="C261" s="40"/>
      <c r="D261" s="40"/>
      <c r="E261" s="40"/>
      <c r="F261" s="40"/>
      <c r="G261" s="40"/>
      <c r="H261" s="40"/>
    </row>
    <row r="262" spans="1:8" x14ac:dyDescent="0.25">
      <c r="A262" s="39"/>
      <c r="B262" s="36" t="s">
        <v>295</v>
      </c>
      <c r="C262" s="36" t="s">
        <v>296</v>
      </c>
      <c r="D262" s="7"/>
      <c r="E262" s="5"/>
      <c r="F262" s="37">
        <v>1</v>
      </c>
      <c r="G262" s="6"/>
      <c r="H262" s="31">
        <f>F262*G262</f>
        <v>0</v>
      </c>
    </row>
    <row r="263" spans="1:8" ht="25.5" x14ac:dyDescent="0.25">
      <c r="A263" s="39"/>
      <c r="B263" s="32" t="s">
        <v>10</v>
      </c>
      <c r="C263" s="38" t="s">
        <v>297</v>
      </c>
      <c r="D263" s="32"/>
      <c r="E263" s="32"/>
      <c r="F263" s="34"/>
      <c r="G263" s="40"/>
      <c r="H263" s="40"/>
    </row>
    <row r="264" spans="1:8" x14ac:dyDescent="0.25">
      <c r="B264" s="40"/>
      <c r="C264" s="40"/>
      <c r="D264" s="40"/>
      <c r="E264" s="40"/>
      <c r="F264" s="40"/>
      <c r="G264" s="40"/>
      <c r="H264" s="40"/>
    </row>
    <row r="265" spans="1:8" ht="16.5" x14ac:dyDescent="0.25">
      <c r="A265" s="9"/>
      <c r="B265" s="44">
        <v>12</v>
      </c>
      <c r="C265" s="45" t="s">
        <v>298</v>
      </c>
      <c r="D265" s="46"/>
      <c r="E265" s="46"/>
      <c r="F265" s="34"/>
      <c r="G265" s="35"/>
      <c r="H265" s="35"/>
    </row>
    <row r="266" spans="1:8" ht="16.5" x14ac:dyDescent="0.25">
      <c r="A266" s="9"/>
      <c r="B266" s="44"/>
      <c r="C266" s="45"/>
      <c r="D266" s="46"/>
      <c r="E266" s="46"/>
      <c r="F266" s="34"/>
      <c r="G266" s="35"/>
      <c r="H266" s="35"/>
    </row>
    <row r="267" spans="1:8" x14ac:dyDescent="0.25">
      <c r="A267" s="9"/>
      <c r="B267" s="36" t="s">
        <v>299</v>
      </c>
      <c r="C267" s="36" t="s">
        <v>300</v>
      </c>
      <c r="D267" s="7"/>
      <c r="E267" s="5"/>
      <c r="F267" s="37">
        <v>1</v>
      </c>
      <c r="G267" s="6"/>
      <c r="H267" s="31">
        <f>F267*G267</f>
        <v>0</v>
      </c>
    </row>
    <row r="268" spans="1:8" ht="25.5" x14ac:dyDescent="0.25">
      <c r="A268" s="39"/>
      <c r="B268" s="53" t="s">
        <v>10</v>
      </c>
      <c r="C268" s="53" t="s">
        <v>301</v>
      </c>
      <c r="D268" s="32"/>
      <c r="E268" s="32"/>
      <c r="F268" s="34"/>
      <c r="G268" s="40"/>
      <c r="H268" s="40"/>
    </row>
    <row r="269" spans="1:8" ht="51" x14ac:dyDescent="0.25">
      <c r="A269" s="39"/>
      <c r="B269" s="53" t="s">
        <v>302</v>
      </c>
      <c r="C269" s="58" t="s">
        <v>303</v>
      </c>
      <c r="D269" s="32"/>
      <c r="E269" s="32"/>
      <c r="F269" s="34"/>
      <c r="G269" s="40"/>
      <c r="H269" s="40"/>
    </row>
    <row r="270" spans="1:8" ht="76.5" x14ac:dyDescent="0.25">
      <c r="A270" s="39"/>
      <c r="B270" s="53" t="s">
        <v>304</v>
      </c>
      <c r="C270" s="58" t="s">
        <v>305</v>
      </c>
      <c r="D270" s="32"/>
      <c r="E270" s="32"/>
      <c r="F270" s="34"/>
      <c r="G270" s="40"/>
      <c r="H270" s="40"/>
    </row>
    <row r="271" spans="1:8" ht="63.75" x14ac:dyDescent="0.25">
      <c r="A271" s="39"/>
      <c r="B271" s="53" t="s">
        <v>306</v>
      </c>
      <c r="C271" s="58" t="s">
        <v>307</v>
      </c>
      <c r="D271" s="32"/>
      <c r="E271" s="32"/>
      <c r="F271" s="34"/>
      <c r="G271" s="40"/>
      <c r="H271" s="40"/>
    </row>
    <row r="272" spans="1:8" ht="25.5" x14ac:dyDescent="0.25">
      <c r="A272" s="39"/>
      <c r="B272" s="53" t="s">
        <v>308</v>
      </c>
      <c r="C272" s="58" t="s">
        <v>309</v>
      </c>
      <c r="D272" s="32"/>
      <c r="E272" s="32"/>
      <c r="F272" s="34"/>
      <c r="G272" s="40"/>
      <c r="H272" s="40"/>
    </row>
    <row r="273" spans="1:8" ht="140.25" x14ac:dyDescent="0.25">
      <c r="A273" s="39"/>
      <c r="B273" s="53" t="s">
        <v>310</v>
      </c>
      <c r="C273" s="58" t="s">
        <v>311</v>
      </c>
      <c r="D273" s="32"/>
      <c r="E273" s="32"/>
      <c r="F273" s="34"/>
      <c r="G273" s="40"/>
      <c r="H273" s="40"/>
    </row>
    <row r="274" spans="1:8" ht="51" x14ac:dyDescent="0.25">
      <c r="A274" s="39"/>
      <c r="B274" s="53" t="s">
        <v>312</v>
      </c>
      <c r="C274" s="58" t="s">
        <v>313</v>
      </c>
      <c r="D274" s="32"/>
      <c r="E274" s="32"/>
      <c r="F274" s="34"/>
      <c r="G274" s="40"/>
      <c r="H274" s="40"/>
    </row>
    <row r="275" spans="1:8" ht="77.25" x14ac:dyDescent="0.25">
      <c r="A275" s="39"/>
      <c r="B275" s="59" t="s">
        <v>70</v>
      </c>
      <c r="C275" s="60" t="s">
        <v>314</v>
      </c>
      <c r="D275" s="32"/>
      <c r="E275" s="32"/>
      <c r="F275" s="34"/>
      <c r="G275" s="40"/>
      <c r="H275" s="40"/>
    </row>
    <row r="276" spans="1:8" x14ac:dyDescent="0.25">
      <c r="A276" s="39"/>
      <c r="B276" s="35"/>
      <c r="C276" s="32"/>
      <c r="D276" s="32"/>
      <c r="E276" s="32"/>
      <c r="F276" s="34"/>
      <c r="G276" s="40"/>
      <c r="H276" s="40"/>
    </row>
    <row r="277" spans="1:8" x14ac:dyDescent="0.25">
      <c r="A277" s="9"/>
      <c r="B277" s="52" t="s">
        <v>315</v>
      </c>
      <c r="C277" s="36" t="s">
        <v>316</v>
      </c>
      <c r="D277" s="7"/>
      <c r="E277" s="5"/>
      <c r="F277" s="37">
        <v>1</v>
      </c>
      <c r="G277" s="6"/>
      <c r="H277" s="31">
        <f>F277*G277</f>
        <v>0</v>
      </c>
    </row>
    <row r="278" spans="1:8" ht="114.75" x14ac:dyDescent="0.25">
      <c r="A278" s="39"/>
      <c r="B278" s="32" t="s">
        <v>10</v>
      </c>
      <c r="C278" s="32" t="s">
        <v>255</v>
      </c>
      <c r="D278" s="32"/>
      <c r="E278" s="32"/>
      <c r="F278" s="34"/>
      <c r="G278" s="40"/>
      <c r="H278" s="40"/>
    </row>
    <row r="279" spans="1:8" x14ac:dyDescent="0.25">
      <c r="A279" s="39"/>
      <c r="B279" s="53"/>
      <c r="C279" s="32"/>
      <c r="D279" s="32"/>
      <c r="E279" s="32"/>
      <c r="F279" s="34"/>
      <c r="G279" s="40"/>
      <c r="H279" s="40"/>
    </row>
    <row r="280" spans="1:8" ht="16.5" x14ac:dyDescent="0.25">
      <c r="A280" s="9"/>
      <c r="B280" s="44">
        <v>13</v>
      </c>
      <c r="C280" s="45" t="s">
        <v>317</v>
      </c>
      <c r="D280" s="46"/>
      <c r="E280" s="46"/>
      <c r="F280" s="34"/>
      <c r="G280" s="35"/>
      <c r="H280" s="35"/>
    </row>
    <row r="281" spans="1:8" x14ac:dyDescent="0.25">
      <c r="A281" s="39"/>
      <c r="B281" s="35"/>
      <c r="C281" s="32"/>
      <c r="D281" s="32"/>
      <c r="E281" s="32"/>
      <c r="F281" s="34"/>
      <c r="G281" s="40"/>
      <c r="H281" s="40"/>
    </row>
    <row r="282" spans="1:8" x14ac:dyDescent="0.25">
      <c r="A282" s="39"/>
      <c r="B282" s="36" t="s">
        <v>318</v>
      </c>
      <c r="C282" s="36" t="s">
        <v>319</v>
      </c>
      <c r="D282" s="7"/>
      <c r="E282" s="5"/>
      <c r="F282" s="37">
        <v>1</v>
      </c>
      <c r="G282" s="8"/>
      <c r="H282" s="31">
        <f>F282*G282</f>
        <v>0</v>
      </c>
    </row>
    <row r="283" spans="1:8" ht="25.5" x14ac:dyDescent="0.25">
      <c r="A283" s="39"/>
      <c r="B283" s="32" t="s">
        <v>10</v>
      </c>
      <c r="C283" s="32" t="s">
        <v>320</v>
      </c>
      <c r="D283" s="32"/>
      <c r="E283" s="32"/>
      <c r="F283" s="34"/>
      <c r="G283" s="40"/>
      <c r="H283" s="40"/>
    </row>
    <row r="284" spans="1:8" x14ac:dyDescent="0.25">
      <c r="A284" s="39"/>
      <c r="B284" s="35"/>
      <c r="C284" s="32"/>
      <c r="D284" s="32"/>
      <c r="E284" s="32"/>
      <c r="F284" s="34"/>
      <c r="G284" s="40"/>
      <c r="H284" s="40"/>
    </row>
    <row r="285" spans="1:8" x14ac:dyDescent="0.25">
      <c r="A285" s="39"/>
      <c r="B285" s="36" t="s">
        <v>321</v>
      </c>
      <c r="C285" s="36" t="s">
        <v>322</v>
      </c>
      <c r="D285" s="7"/>
      <c r="E285" s="5"/>
      <c r="F285" s="37">
        <v>1</v>
      </c>
      <c r="G285" s="8"/>
      <c r="H285" s="31">
        <f>F285*G285</f>
        <v>0</v>
      </c>
    </row>
    <row r="286" spans="1:8" ht="165.75" x14ac:dyDescent="0.25">
      <c r="A286" s="39"/>
      <c r="B286" s="32" t="s">
        <v>323</v>
      </c>
      <c r="C286" s="32" t="s">
        <v>324</v>
      </c>
      <c r="D286" s="32"/>
      <c r="E286" s="32"/>
      <c r="F286" s="34"/>
      <c r="G286" s="40"/>
      <c r="H286" s="40"/>
    </row>
    <row r="287" spans="1:8" x14ac:dyDescent="0.25">
      <c r="A287" s="39"/>
      <c r="B287" s="35"/>
      <c r="C287" s="32"/>
      <c r="D287" s="32"/>
      <c r="E287" s="32"/>
      <c r="F287" s="34"/>
      <c r="G287" s="40"/>
      <c r="H287" s="40"/>
    </row>
    <row r="288" spans="1:8" x14ac:dyDescent="0.25">
      <c r="A288" s="39"/>
      <c r="B288" s="36" t="s">
        <v>325</v>
      </c>
      <c r="C288" s="36" t="s">
        <v>326</v>
      </c>
      <c r="D288" s="7"/>
      <c r="E288" s="5"/>
      <c r="F288" s="37">
        <v>1</v>
      </c>
      <c r="G288" s="8"/>
      <c r="H288" s="31">
        <f>F288*G288</f>
        <v>0</v>
      </c>
    </row>
    <row r="289" spans="1:8" ht="76.5" x14ac:dyDescent="0.25">
      <c r="A289" s="39"/>
      <c r="B289" s="32" t="s">
        <v>10</v>
      </c>
      <c r="C289" s="32" t="s">
        <v>327</v>
      </c>
      <c r="D289" s="32"/>
      <c r="E289" s="32"/>
      <c r="F289" s="34"/>
      <c r="G289" s="40"/>
      <c r="H289" s="40"/>
    </row>
    <row r="290" spans="1:8" x14ac:dyDescent="0.25">
      <c r="A290" s="39"/>
      <c r="B290" s="35"/>
      <c r="C290" s="32"/>
      <c r="D290" s="32"/>
      <c r="E290" s="32"/>
      <c r="F290" s="34"/>
      <c r="G290" s="40"/>
      <c r="H290" s="40"/>
    </row>
    <row r="291" spans="1:8" x14ac:dyDescent="0.25">
      <c r="A291" s="39"/>
      <c r="B291" s="36" t="s">
        <v>328</v>
      </c>
      <c r="C291" s="36" t="s">
        <v>121</v>
      </c>
      <c r="D291" s="7"/>
      <c r="E291" s="5"/>
      <c r="F291" s="37">
        <v>1</v>
      </c>
      <c r="G291" s="8"/>
      <c r="H291" s="31">
        <f>F291*G291</f>
        <v>0</v>
      </c>
    </row>
    <row r="292" spans="1:8" ht="25.5" x14ac:dyDescent="0.25">
      <c r="A292" s="39"/>
      <c r="B292" s="32" t="s">
        <v>10</v>
      </c>
      <c r="C292" s="32" t="s">
        <v>329</v>
      </c>
      <c r="D292" s="32"/>
      <c r="E292" s="32"/>
      <c r="F292" s="34"/>
      <c r="G292" s="40"/>
      <c r="H292" s="40"/>
    </row>
    <row r="293" spans="1:8" ht="15.75" thickBot="1" x14ac:dyDescent="0.3">
      <c r="A293" s="39"/>
      <c r="B293" s="54"/>
      <c r="C293" s="55"/>
      <c r="D293" s="55"/>
      <c r="E293" s="55"/>
      <c r="F293" s="56"/>
    </row>
    <row r="294" spans="1:8" ht="18.75" thickBot="1" x14ac:dyDescent="0.3">
      <c r="A294" s="39"/>
      <c r="B294" s="61" t="s">
        <v>330</v>
      </c>
      <c r="C294" s="61"/>
      <c r="D294" s="61"/>
      <c r="E294" s="61"/>
      <c r="F294" s="61"/>
      <c r="G294" s="61"/>
      <c r="H294" s="62">
        <f>SUM(H10:H292)</f>
        <v>0</v>
      </c>
    </row>
  </sheetData>
  <sheetProtection algorithmName="SHA-512" hashValue="AwKVgQZPY+LuF57rIxwXceypzyfcDJYGMwnxuyZXxfFqj263DhHs7jpTPdacEaokRhwJtcF8GxLS6agirw150Q==" saltValue="E2gWL/PK1/CO5Bco5crivA==" spinCount="100000" sheet="1" objects="1" scenarios="1"/>
  <mergeCells count="4">
    <mergeCell ref="B1:H1"/>
    <mergeCell ref="B2:H2"/>
    <mergeCell ref="B238:C238"/>
    <mergeCell ref="B294:G2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Jurča Branislav</dc:creator>
  <cp:lastModifiedBy>Javorský Miloš</cp:lastModifiedBy>
  <dcterms:created xsi:type="dcterms:W3CDTF">2020-06-10T12:22:28Z</dcterms:created>
  <dcterms:modified xsi:type="dcterms:W3CDTF">2020-06-11T13:01:27Z</dcterms:modified>
</cp:coreProperties>
</file>