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43" i="1"/>
  <c r="G44" i="1"/>
  <c r="G47" i="1"/>
  <c r="G48" i="1"/>
  <c r="G51" i="1"/>
  <c r="G52" i="1"/>
  <c r="G55" i="1"/>
  <c r="G56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E43" i="1"/>
  <c r="E44" i="1"/>
  <c r="E45" i="1"/>
  <c r="G45" i="1" s="1"/>
  <c r="E46" i="1"/>
  <c r="G46" i="1" s="1"/>
  <c r="E47" i="1"/>
  <c r="E48" i="1"/>
  <c r="E49" i="1"/>
  <c r="G49" i="1" s="1"/>
  <c r="E50" i="1"/>
  <c r="G50" i="1" s="1"/>
  <c r="E51" i="1"/>
  <c r="E52" i="1"/>
  <c r="E53" i="1"/>
  <c r="G53" i="1" s="1"/>
  <c r="E54" i="1"/>
  <c r="G54" i="1" s="1"/>
  <c r="E55" i="1"/>
  <c r="E56" i="1"/>
  <c r="E57" i="1"/>
  <c r="G57" i="1" s="1"/>
  <c r="G6" i="1"/>
  <c r="G9" i="1"/>
  <c r="G10" i="1"/>
  <c r="G13" i="1"/>
  <c r="G14" i="1"/>
  <c r="G17" i="1"/>
  <c r="G18" i="1"/>
  <c r="G21" i="1"/>
  <c r="G22" i="1"/>
  <c r="G25" i="1"/>
  <c r="G26" i="1"/>
  <c r="G29" i="1"/>
  <c r="G30" i="1"/>
  <c r="G33" i="1"/>
  <c r="G34" i="1"/>
  <c r="G37" i="1"/>
  <c r="G3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E6" i="1"/>
  <c r="E7" i="1"/>
  <c r="G7" i="1" s="1"/>
  <c r="E8" i="1"/>
  <c r="G8" i="1" s="1"/>
  <c r="E9" i="1"/>
  <c r="E10" i="1"/>
  <c r="E11" i="1"/>
  <c r="G11" i="1" s="1"/>
  <c r="E12" i="1"/>
  <c r="G12" i="1" s="1"/>
  <c r="E13" i="1"/>
  <c r="E14" i="1"/>
  <c r="E15" i="1"/>
  <c r="G15" i="1" s="1"/>
  <c r="E16" i="1"/>
  <c r="G16" i="1" s="1"/>
  <c r="E17" i="1"/>
  <c r="E18" i="1"/>
  <c r="E19" i="1"/>
  <c r="G19" i="1" s="1"/>
  <c r="E20" i="1"/>
  <c r="G20" i="1" s="1"/>
  <c r="E21" i="1"/>
  <c r="E22" i="1"/>
  <c r="E23" i="1"/>
  <c r="G23" i="1" s="1"/>
  <c r="E24" i="1"/>
  <c r="G24" i="1" s="1"/>
  <c r="E25" i="1"/>
  <c r="E26" i="1"/>
  <c r="E27" i="1"/>
  <c r="G27" i="1" s="1"/>
  <c r="E28" i="1"/>
  <c r="G28" i="1" s="1"/>
  <c r="E29" i="1"/>
  <c r="E30" i="1"/>
  <c r="E31" i="1"/>
  <c r="G31" i="1" s="1"/>
  <c r="E32" i="1"/>
  <c r="G32" i="1" s="1"/>
  <c r="E33" i="1"/>
  <c r="E34" i="1"/>
  <c r="E35" i="1"/>
  <c r="G35" i="1" s="1"/>
  <c r="E36" i="1"/>
  <c r="G36" i="1" s="1"/>
  <c r="E37" i="1"/>
  <c r="E38" i="1"/>
  <c r="E39" i="1"/>
  <c r="G39" i="1" s="1"/>
  <c r="E40" i="1"/>
  <c r="G40" i="1" s="1"/>
  <c r="F5" i="1" l="1"/>
  <c r="F42" i="1"/>
  <c r="F59" i="1"/>
  <c r="F60" i="1"/>
  <c r="F61" i="1"/>
  <c r="E5" i="1"/>
  <c r="G5" i="1" s="1"/>
  <c r="E42" i="1"/>
  <c r="G42" i="1" s="1"/>
  <c r="E59" i="1"/>
  <c r="G59" i="1" s="1"/>
  <c r="E60" i="1"/>
  <c r="G60" i="1" s="1"/>
  <c r="E61" i="1"/>
  <c r="G61" i="1" s="1"/>
  <c r="F62" i="1"/>
  <c r="E62" i="1"/>
  <c r="G62" i="1" s="1"/>
  <c r="G67" i="1" l="1"/>
  <c r="G66" i="1" s="1"/>
</calcChain>
</file>

<file path=xl/sharedStrings.xml><?xml version="1.0" encoding="utf-8"?>
<sst xmlns="http://schemas.openxmlformats.org/spreadsheetml/2006/main" count="71" uniqueCount="69">
  <si>
    <t xml:space="preserve">CHEMICKÉ ČISTENIE, PRANIE A ŽEHLENIE BIELIZNE </t>
  </si>
  <si>
    <t>zásahový kabát</t>
  </si>
  <si>
    <t>zásahové nohavice</t>
  </si>
  <si>
    <t>zásahové rukavice</t>
  </si>
  <si>
    <t>impregnácia zásahových nohavíc</t>
  </si>
  <si>
    <t>impregnácia zásahového kabáta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</si>
  <si>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</si>
  <si>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</si>
  <si>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</si>
  <si>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</si>
  <si>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</si>
  <si>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</si>
  <si>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</si>
  <si>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</si>
  <si>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</si>
  <si>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pracovné nohavice biele (dámske, pánske)</t>
  </si>
  <si>
    <t>pracovné nohavice farebné (dámske, pánske)</t>
  </si>
  <si>
    <t>pracovná blúza farebná (dámska, pánska)</t>
  </si>
  <si>
    <t>kombinéza pracovná farebná</t>
  </si>
  <si>
    <t>plášť pracovný biely (krátky, dlhý rukáv)</t>
  </si>
  <si>
    <t>plášť pracovný farebný (krátky, dlhý rukáv)</t>
  </si>
  <si>
    <t>kabát prešívaný pracovný</t>
  </si>
  <si>
    <t>tričko pracovné biele (dámske, pánske)</t>
  </si>
  <si>
    <t>nohavice nehorľavé</t>
  </si>
  <si>
    <t>bunda nehorľavá</t>
  </si>
  <si>
    <t xml:space="preserve">vesta taktická </t>
  </si>
  <si>
    <t xml:space="preserve">vesta taktická ľahká </t>
  </si>
  <si>
    <t>vesta reflexná s nápisom</t>
  </si>
  <si>
    <t>trenírky kaki</t>
  </si>
  <si>
    <t>bunda tepláková</t>
  </si>
  <si>
    <t xml:space="preserve">nohavice teplákové </t>
  </si>
  <si>
    <t>košeľa rôzne farby</t>
  </si>
  <si>
    <t>dres športový</t>
  </si>
  <si>
    <t>štucne športové</t>
  </si>
  <si>
    <t>trenírky športové</t>
  </si>
  <si>
    <t>zimná vetrovka</t>
  </si>
  <si>
    <t>vesta prešívaná</t>
  </si>
  <si>
    <t>vložka do blúzy</t>
  </si>
  <si>
    <t>vložka do nohavíc</t>
  </si>
  <si>
    <t>rukavice biele</t>
  </si>
  <si>
    <t>blúza pre výjazdovú skupinu CO</t>
  </si>
  <si>
    <t>bunda pre výjazdovú skupinu CO</t>
  </si>
  <si>
    <t>blúza maskáčová</t>
  </si>
  <si>
    <t>kabát maskáčový</t>
  </si>
  <si>
    <t>nohavice maskáčové</t>
  </si>
  <si>
    <t xml:space="preserve">CHEMICKÉ ČISTENIE, PRANIE A ŽEHLENIE ROVNEJ BIELIZNE </t>
  </si>
  <si>
    <r>
      <t>plachta na jednu posteľ, bavlna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(rôzne veľkosti)</t>
    </r>
  </si>
  <si>
    <t>povlak na vankúš, bavlna (rôzne veľkosti)</t>
  </si>
  <si>
    <t>povlak na paplón, bavlna (rôzne veľkosti)</t>
  </si>
  <si>
    <t xml:space="preserve">paplón páperový na jednu posteľ </t>
  </si>
  <si>
    <t>paplón syntetický na jednu posteľ</t>
  </si>
  <si>
    <t>vankúš páperový</t>
  </si>
  <si>
    <t>vankúš syntetický</t>
  </si>
  <si>
    <t>prehoz (bavlna, PES)</t>
  </si>
  <si>
    <t>uterák froté (rôzne veľkosti)</t>
  </si>
  <si>
    <t>osuška froté (rôzna veľkosť)</t>
  </si>
  <si>
    <t>uterák ľanový (rôzna veľkosť)</t>
  </si>
  <si>
    <t>utierka bavlnená</t>
  </si>
  <si>
    <t>obrus bavlna (rôzna veľkosť)</t>
  </si>
  <si>
    <r>
      <t>záclona  1m</t>
    </r>
    <r>
      <rPr>
        <vertAlign val="superscript"/>
        <sz val="10"/>
        <color theme="1"/>
        <rFont val="Tahoma"/>
        <family val="2"/>
        <charset val="238"/>
      </rPr>
      <t>2</t>
    </r>
  </si>
  <si>
    <r>
      <t>záves (rôzny materiál, 1m</t>
    </r>
    <r>
      <rPr>
        <vertAlign val="superscript"/>
        <sz val="10"/>
        <color theme="1"/>
        <rFont val="Tahoma"/>
        <family val="2"/>
        <charset val="238"/>
      </rPr>
      <t xml:space="preserve">2 </t>
    </r>
    <r>
      <rPr>
        <sz val="10"/>
        <color theme="1"/>
        <rFont val="Tahoma"/>
        <family val="2"/>
        <charset val="238"/>
      </rPr>
      <t>)</t>
    </r>
  </si>
  <si>
    <t>deka (jednofarebná, viacfarebná)</t>
  </si>
  <si>
    <t>CHEMICKÉ ČISTENIE A PRANIE  - OSTATNÉ</t>
  </si>
  <si>
    <t xml:space="preserve">vak spací </t>
  </si>
  <si>
    <t xml:space="preserve">taška na balistickú vestu </t>
  </si>
  <si>
    <t xml:space="preserve">vložka hygienická do spacieho vaku </t>
  </si>
  <si>
    <t>taška športová</t>
  </si>
  <si>
    <t>impregnácia zásahových rukavíc</t>
  </si>
  <si>
    <t>Vzor štruktúrovaného rozpočtu ceny pre časť č. 4 - Centrum podpory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</si>
</sst>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0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9" fontId="5" fillId="4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2" fontId="5" fillId="4" borderId="4" xfId="0" applyNumberFormat="1" applyFont="1" applyFill="1" applyBorder="1" applyAlignment="1">
      <alignment vertical="center" wrapText="1"/>
    </xf>
    <xf numFmtId="2" fontId="0" fillId="2" borderId="4" xfId="2" applyNumberFormat="1" applyFont="1" applyBorder="1" applyAlignment="1">
      <alignment vertical="center" wrapText="1"/>
    </xf>
    <xf numFmtId="2" fontId="1" fillId="2" borderId="4" xfId="2" applyNumberFormat="1" applyBorder="1" applyAlignment="1">
      <alignment vertical="center"/>
    </xf>
    <xf numFmtId="2" fontId="1" fillId="2" borderId="4" xfId="2" applyNumberFormat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0" borderId="1" xfId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7" workbookViewId="0">
      <selection activeCell="A63" sqref="A63:XFD63"/>
    </sheetView>
  </sheetViews>
  <sheetFormatPr defaultRowHeight="15" x14ac:dyDescent="0.25"/>
  <cols>
    <col min="1" max="1" width="47.140625" bestFit="1" customWidth="1"/>
    <col min="2" max="2" width="13.5703125" customWidth="1"/>
    <col min="7" max="7" width="19.42578125" customWidth="1"/>
  </cols>
  <sheetData>
    <row r="1" spans="1:7" ht="15.75" thickBot="1" x14ac:dyDescent="0.3">
      <c r="A1" s="22" t="s">
        <v>68</v>
      </c>
      <c r="B1" s="22"/>
      <c r="C1" s="22"/>
      <c r="D1" s="22"/>
      <c r="E1" s="22"/>
      <c r="F1" s="22"/>
      <c r="G1" s="22"/>
    </row>
    <row r="2" spans="1:7" ht="15.75" thickBot="1" x14ac:dyDescent="0.3"/>
    <row r="3" spans="1:7" ht="63.75" x14ac:dyDescent="0.25">
      <c r="A3" s="4" t="s">
        <v>0</v>
      </c>
      <c r="B3" s="4" t="s">
        <v>14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</row>
    <row r="4" spans="1:7" ht="16.5" customHeight="1" thickBot="1" x14ac:dyDescent="0.3">
      <c r="A4" s="25" t="s">
        <v>0</v>
      </c>
      <c r="B4" s="26"/>
      <c r="C4" s="26"/>
      <c r="D4" s="26"/>
      <c r="E4" s="26"/>
      <c r="F4" s="26"/>
      <c r="G4" s="27"/>
    </row>
    <row r="5" spans="1:7" ht="15.75" thickBot="1" x14ac:dyDescent="0.3">
      <c r="A5" s="15" t="s">
        <v>15</v>
      </c>
      <c r="B5" s="13">
        <v>400</v>
      </c>
      <c r="C5" s="3"/>
      <c r="D5" s="3"/>
      <c r="E5" s="6">
        <f t="shared" ref="E5:E61" si="0">C5*1.2</f>
        <v>0</v>
      </c>
      <c r="F5" s="6">
        <f t="shared" ref="F5:F61" si="1">B5*C5</f>
        <v>0</v>
      </c>
      <c r="G5" s="6">
        <f t="shared" ref="G5:G61" si="2">B5*E5</f>
        <v>0</v>
      </c>
    </row>
    <row r="6" spans="1:7" ht="15.75" thickBot="1" x14ac:dyDescent="0.3">
      <c r="A6" s="1" t="s">
        <v>16</v>
      </c>
      <c r="B6" s="2">
        <v>160</v>
      </c>
      <c r="C6" s="3"/>
      <c r="D6" s="3"/>
      <c r="E6" s="6">
        <f t="shared" si="0"/>
        <v>0</v>
      </c>
      <c r="F6" s="6">
        <f t="shared" si="1"/>
        <v>0</v>
      </c>
      <c r="G6" s="6">
        <f t="shared" si="2"/>
        <v>0</v>
      </c>
    </row>
    <row r="7" spans="1:7" ht="15.75" thickBot="1" x14ac:dyDescent="0.3">
      <c r="A7" s="1" t="s">
        <v>17</v>
      </c>
      <c r="B7" s="2">
        <v>400</v>
      </c>
      <c r="C7" s="3"/>
      <c r="D7" s="3"/>
      <c r="E7" s="6">
        <f t="shared" si="0"/>
        <v>0</v>
      </c>
      <c r="F7" s="6">
        <f t="shared" si="1"/>
        <v>0</v>
      </c>
      <c r="G7" s="6">
        <f t="shared" si="2"/>
        <v>0</v>
      </c>
    </row>
    <row r="8" spans="1:7" ht="15.75" thickBot="1" x14ac:dyDescent="0.3">
      <c r="A8" s="1" t="s">
        <v>18</v>
      </c>
      <c r="B8" s="2">
        <v>20</v>
      </c>
      <c r="C8" s="3"/>
      <c r="D8" s="3"/>
      <c r="E8" s="6">
        <f t="shared" si="0"/>
        <v>0</v>
      </c>
      <c r="F8" s="6">
        <f t="shared" si="1"/>
        <v>0</v>
      </c>
      <c r="G8" s="6">
        <f t="shared" si="2"/>
        <v>0</v>
      </c>
    </row>
    <row r="9" spans="1:7" ht="15.75" thickBot="1" x14ac:dyDescent="0.3">
      <c r="A9" s="10" t="s">
        <v>19</v>
      </c>
      <c r="B9" s="2">
        <v>50</v>
      </c>
      <c r="C9" s="3"/>
      <c r="D9" s="3"/>
      <c r="E9" s="6">
        <f t="shared" si="0"/>
        <v>0</v>
      </c>
      <c r="F9" s="6">
        <f t="shared" si="1"/>
        <v>0</v>
      </c>
      <c r="G9" s="6">
        <f t="shared" si="2"/>
        <v>0</v>
      </c>
    </row>
    <row r="10" spans="1:7" ht="15.75" thickBot="1" x14ac:dyDescent="0.3">
      <c r="A10" s="1" t="s">
        <v>20</v>
      </c>
      <c r="B10" s="2">
        <v>80</v>
      </c>
      <c r="C10" s="3"/>
      <c r="D10" s="3"/>
      <c r="E10" s="6">
        <f t="shared" si="0"/>
        <v>0</v>
      </c>
      <c r="F10" s="6">
        <f t="shared" si="1"/>
        <v>0</v>
      </c>
      <c r="G10" s="6">
        <f t="shared" si="2"/>
        <v>0</v>
      </c>
    </row>
    <row r="11" spans="1:7" ht="15.75" thickBot="1" x14ac:dyDescent="0.3">
      <c r="A11" s="1" t="s">
        <v>21</v>
      </c>
      <c r="B11" s="2">
        <v>10</v>
      </c>
      <c r="C11" s="3"/>
      <c r="D11" s="3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15.75" thickBot="1" x14ac:dyDescent="0.3">
      <c r="A12" s="1" t="s">
        <v>22</v>
      </c>
      <c r="B12" s="2">
        <v>920</v>
      </c>
      <c r="C12" s="3"/>
      <c r="D12" s="3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15.75" thickBot="1" x14ac:dyDescent="0.3">
      <c r="A13" s="1" t="s">
        <v>23</v>
      </c>
      <c r="B13" s="2">
        <v>300</v>
      </c>
      <c r="C13" s="3"/>
      <c r="D13" s="3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15.75" thickBot="1" x14ac:dyDescent="0.3">
      <c r="A14" s="1" t="s">
        <v>24</v>
      </c>
      <c r="B14" s="2">
        <v>300</v>
      </c>
      <c r="C14" s="3"/>
      <c r="D14" s="3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15.75" thickBot="1" x14ac:dyDescent="0.3">
      <c r="A15" s="1" t="s">
        <v>25</v>
      </c>
      <c r="B15" s="2">
        <v>50</v>
      </c>
      <c r="C15" s="3"/>
      <c r="D15" s="3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15.75" thickBot="1" x14ac:dyDescent="0.3">
      <c r="A16" s="1" t="s">
        <v>26</v>
      </c>
      <c r="B16" s="2">
        <v>50</v>
      </c>
      <c r="C16" s="3"/>
      <c r="D16" s="3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15.75" thickBot="1" x14ac:dyDescent="0.3">
      <c r="A17" s="1" t="s">
        <v>27</v>
      </c>
      <c r="B17" s="2">
        <v>60</v>
      </c>
      <c r="C17" s="3"/>
      <c r="D17" s="3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15.75" thickBot="1" x14ac:dyDescent="0.3">
      <c r="A18" s="1" t="s">
        <v>28</v>
      </c>
      <c r="B18" s="2">
        <v>100</v>
      </c>
      <c r="C18" s="3"/>
      <c r="D18" s="3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15.75" thickBot="1" x14ac:dyDescent="0.3">
      <c r="A19" s="1" t="s">
        <v>29</v>
      </c>
      <c r="B19" s="2">
        <v>720</v>
      </c>
      <c r="C19" s="3"/>
      <c r="D19" s="3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15.75" thickBot="1" x14ac:dyDescent="0.3">
      <c r="A20" s="1" t="s">
        <v>30</v>
      </c>
      <c r="B20" s="2">
        <v>1000</v>
      </c>
      <c r="C20" s="3"/>
      <c r="D20" s="3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15.75" thickBot="1" x14ac:dyDescent="0.3">
      <c r="A21" s="1" t="s">
        <v>31</v>
      </c>
      <c r="B21" s="2">
        <v>200</v>
      </c>
      <c r="C21" s="3"/>
      <c r="D21" s="3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.75" thickBot="1" x14ac:dyDescent="0.3">
      <c r="A22" s="1" t="s">
        <v>32</v>
      </c>
      <c r="B22" s="2">
        <v>800</v>
      </c>
      <c r="C22" s="3"/>
      <c r="D22" s="3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15.75" thickBot="1" x14ac:dyDescent="0.3">
      <c r="A23" s="1" t="s">
        <v>33</v>
      </c>
      <c r="B23" s="2">
        <v>40</v>
      </c>
      <c r="C23" s="3"/>
      <c r="D23" s="3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15.75" thickBot="1" x14ac:dyDescent="0.3">
      <c r="A24" s="1" t="s">
        <v>34</v>
      </c>
      <c r="B24" s="2">
        <v>100</v>
      </c>
      <c r="C24" s="3"/>
      <c r="D24" s="3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.75" thickBot="1" x14ac:dyDescent="0.3">
      <c r="A25" s="1" t="s">
        <v>35</v>
      </c>
      <c r="B25" s="2">
        <v>120</v>
      </c>
      <c r="C25" s="3"/>
      <c r="D25" s="3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15.75" thickBot="1" x14ac:dyDescent="0.3">
      <c r="A26" s="1" t="s">
        <v>36</v>
      </c>
      <c r="B26" s="2">
        <v>20</v>
      </c>
      <c r="C26" s="3"/>
      <c r="D26" s="3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15.75" thickBot="1" x14ac:dyDescent="0.3">
      <c r="A27" s="1" t="s">
        <v>37</v>
      </c>
      <c r="B27" s="2">
        <v>50</v>
      </c>
      <c r="C27" s="3"/>
      <c r="D27" s="3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15.75" thickBot="1" x14ac:dyDescent="0.3">
      <c r="A28" s="10" t="s">
        <v>38</v>
      </c>
      <c r="B28" s="2">
        <v>50</v>
      </c>
      <c r="C28" s="3"/>
      <c r="D28" s="3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15.75" thickBot="1" x14ac:dyDescent="0.3">
      <c r="A29" s="1" t="s">
        <v>39</v>
      </c>
      <c r="B29" s="2">
        <v>1200</v>
      </c>
      <c r="C29" s="3"/>
      <c r="D29" s="3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15.75" thickBot="1" x14ac:dyDescent="0.3">
      <c r="A30" s="1" t="s">
        <v>40</v>
      </c>
      <c r="B30" s="2">
        <v>10</v>
      </c>
      <c r="C30" s="3"/>
      <c r="D30" s="3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15.75" thickBot="1" x14ac:dyDescent="0.3">
      <c r="A31" s="1" t="s">
        <v>41</v>
      </c>
      <c r="B31" s="2">
        <v>10</v>
      </c>
      <c r="C31" s="3"/>
      <c r="D31" s="3"/>
      <c r="E31" s="6">
        <f t="shared" si="0"/>
        <v>0</v>
      </c>
      <c r="F31" s="6">
        <f t="shared" si="1"/>
        <v>0</v>
      </c>
      <c r="G31" s="6">
        <f t="shared" si="2"/>
        <v>0</v>
      </c>
    </row>
    <row r="32" spans="1:7" ht="15.75" thickBot="1" x14ac:dyDescent="0.3">
      <c r="A32" s="1" t="s">
        <v>1</v>
      </c>
      <c r="B32" s="2">
        <v>600</v>
      </c>
      <c r="C32" s="3"/>
      <c r="D32" s="3"/>
      <c r="E32" s="6">
        <f t="shared" si="0"/>
        <v>0</v>
      </c>
      <c r="F32" s="6">
        <f t="shared" si="1"/>
        <v>0</v>
      </c>
      <c r="G32" s="6">
        <f t="shared" si="2"/>
        <v>0</v>
      </c>
    </row>
    <row r="33" spans="1:7" ht="15.75" thickBot="1" x14ac:dyDescent="0.3">
      <c r="A33" s="1" t="s">
        <v>2</v>
      </c>
      <c r="B33" s="2">
        <v>600</v>
      </c>
      <c r="C33" s="3"/>
      <c r="D33" s="3"/>
      <c r="E33" s="6">
        <f t="shared" si="0"/>
        <v>0</v>
      </c>
      <c r="F33" s="6">
        <f t="shared" si="1"/>
        <v>0</v>
      </c>
      <c r="G33" s="6">
        <f t="shared" si="2"/>
        <v>0</v>
      </c>
    </row>
    <row r="34" spans="1:7" ht="15.75" thickBot="1" x14ac:dyDescent="0.3">
      <c r="A34" s="1" t="s">
        <v>3</v>
      </c>
      <c r="B34" s="2">
        <v>600</v>
      </c>
      <c r="C34" s="3"/>
      <c r="D34" s="3"/>
      <c r="E34" s="6">
        <f t="shared" si="0"/>
        <v>0</v>
      </c>
      <c r="F34" s="6">
        <f t="shared" si="1"/>
        <v>0</v>
      </c>
      <c r="G34" s="6">
        <f t="shared" si="2"/>
        <v>0</v>
      </c>
    </row>
    <row r="35" spans="1:7" ht="15.75" thickBot="1" x14ac:dyDescent="0.3">
      <c r="A35" s="10" t="s">
        <v>42</v>
      </c>
      <c r="B35" s="2">
        <v>60</v>
      </c>
      <c r="C35" s="3"/>
      <c r="D35" s="3"/>
      <c r="E35" s="6">
        <f t="shared" si="0"/>
        <v>0</v>
      </c>
      <c r="F35" s="6">
        <f t="shared" si="1"/>
        <v>0</v>
      </c>
      <c r="G35" s="6">
        <f t="shared" si="2"/>
        <v>0</v>
      </c>
    </row>
    <row r="36" spans="1:7" ht="15.75" thickBot="1" x14ac:dyDescent="0.3">
      <c r="A36" s="10" t="s">
        <v>43</v>
      </c>
      <c r="B36" s="2">
        <v>60</v>
      </c>
      <c r="C36" s="3"/>
      <c r="D36" s="3"/>
      <c r="E36" s="6">
        <f t="shared" si="0"/>
        <v>0</v>
      </c>
      <c r="F36" s="6">
        <f t="shared" si="1"/>
        <v>0</v>
      </c>
      <c r="G36" s="6">
        <f t="shared" si="2"/>
        <v>0</v>
      </c>
    </row>
    <row r="37" spans="1:7" ht="15.75" thickBot="1" x14ac:dyDescent="0.3">
      <c r="A37" s="1" t="s">
        <v>44</v>
      </c>
      <c r="B37" s="2">
        <v>60</v>
      </c>
      <c r="C37" s="3"/>
      <c r="D37" s="3"/>
      <c r="E37" s="6">
        <f t="shared" si="0"/>
        <v>0</v>
      </c>
      <c r="F37" s="6">
        <f t="shared" si="1"/>
        <v>0</v>
      </c>
      <c r="G37" s="6">
        <f t="shared" si="2"/>
        <v>0</v>
      </c>
    </row>
    <row r="38" spans="1:7" ht="15.75" thickBot="1" x14ac:dyDescent="0.3">
      <c r="A38" s="1" t="s">
        <v>4</v>
      </c>
      <c r="B38" s="2">
        <v>600</v>
      </c>
      <c r="C38" s="3"/>
      <c r="D38" s="3"/>
      <c r="E38" s="6">
        <f t="shared" si="0"/>
        <v>0</v>
      </c>
      <c r="F38" s="6">
        <f t="shared" si="1"/>
        <v>0</v>
      </c>
      <c r="G38" s="6">
        <f t="shared" si="2"/>
        <v>0</v>
      </c>
    </row>
    <row r="39" spans="1:7" ht="15.75" thickBot="1" x14ac:dyDescent="0.3">
      <c r="A39" s="1" t="s">
        <v>67</v>
      </c>
      <c r="B39" s="2">
        <v>600</v>
      </c>
      <c r="C39" s="3"/>
      <c r="D39" s="3"/>
      <c r="E39" s="6">
        <f t="shared" si="0"/>
        <v>0</v>
      </c>
      <c r="F39" s="6">
        <f t="shared" si="1"/>
        <v>0</v>
      </c>
      <c r="G39" s="6">
        <f t="shared" si="2"/>
        <v>0</v>
      </c>
    </row>
    <row r="40" spans="1:7" ht="15.75" thickBot="1" x14ac:dyDescent="0.3">
      <c r="A40" s="1" t="s">
        <v>5</v>
      </c>
      <c r="B40" s="2">
        <v>600</v>
      </c>
      <c r="C40" s="3"/>
      <c r="D40" s="3"/>
      <c r="E40" s="6">
        <f t="shared" si="0"/>
        <v>0</v>
      </c>
      <c r="F40" s="6">
        <f t="shared" si="1"/>
        <v>0</v>
      </c>
      <c r="G40" s="6">
        <f t="shared" si="2"/>
        <v>0</v>
      </c>
    </row>
    <row r="41" spans="1:7" ht="15.75" thickBot="1" x14ac:dyDescent="0.3">
      <c r="A41" s="16" t="s">
        <v>45</v>
      </c>
      <c r="B41" s="17"/>
      <c r="C41" s="17"/>
      <c r="D41" s="17"/>
      <c r="E41" s="17"/>
      <c r="F41" s="17"/>
      <c r="G41" s="18"/>
    </row>
    <row r="42" spans="1:7" ht="15.75" thickBot="1" x14ac:dyDescent="0.3">
      <c r="A42" s="5" t="s">
        <v>46</v>
      </c>
      <c r="B42" s="13">
        <v>13200</v>
      </c>
      <c r="C42" s="3"/>
      <c r="D42" s="3"/>
      <c r="E42" s="6">
        <f t="shared" si="0"/>
        <v>0</v>
      </c>
      <c r="F42" s="6">
        <f t="shared" si="1"/>
        <v>0</v>
      </c>
      <c r="G42" s="6">
        <f t="shared" si="2"/>
        <v>0</v>
      </c>
    </row>
    <row r="43" spans="1:7" ht="15.75" thickBot="1" x14ac:dyDescent="0.3">
      <c r="A43" s="11" t="s">
        <v>47</v>
      </c>
      <c r="B43" s="2">
        <v>12000</v>
      </c>
      <c r="C43" s="3"/>
      <c r="D43" s="3"/>
      <c r="E43" s="6">
        <f t="shared" si="0"/>
        <v>0</v>
      </c>
      <c r="F43" s="6">
        <f t="shared" si="1"/>
        <v>0</v>
      </c>
      <c r="G43" s="6">
        <f t="shared" si="2"/>
        <v>0</v>
      </c>
    </row>
    <row r="44" spans="1:7" ht="15.75" thickBot="1" x14ac:dyDescent="0.3">
      <c r="A44" s="11" t="s">
        <v>48</v>
      </c>
      <c r="B44" s="2">
        <v>11600</v>
      </c>
      <c r="C44" s="3"/>
      <c r="D44" s="3"/>
      <c r="E44" s="6">
        <f t="shared" si="0"/>
        <v>0</v>
      </c>
      <c r="F44" s="6">
        <f t="shared" si="1"/>
        <v>0</v>
      </c>
      <c r="G44" s="6">
        <f t="shared" si="2"/>
        <v>0</v>
      </c>
    </row>
    <row r="45" spans="1:7" ht="15.75" thickBot="1" x14ac:dyDescent="0.3">
      <c r="A45" s="11" t="s">
        <v>49</v>
      </c>
      <c r="B45" s="2">
        <v>150</v>
      </c>
      <c r="C45" s="3"/>
      <c r="D45" s="3"/>
      <c r="E45" s="6">
        <f t="shared" si="0"/>
        <v>0</v>
      </c>
      <c r="F45" s="6">
        <f t="shared" si="1"/>
        <v>0</v>
      </c>
      <c r="G45" s="6">
        <f t="shared" si="2"/>
        <v>0</v>
      </c>
    </row>
    <row r="46" spans="1:7" ht="15.75" thickBot="1" x14ac:dyDescent="0.3">
      <c r="A46" s="11" t="s">
        <v>50</v>
      </c>
      <c r="B46" s="2">
        <v>150</v>
      </c>
      <c r="C46" s="3"/>
      <c r="D46" s="3"/>
      <c r="E46" s="6">
        <f t="shared" si="0"/>
        <v>0</v>
      </c>
      <c r="F46" s="6">
        <f t="shared" si="1"/>
        <v>0</v>
      </c>
      <c r="G46" s="6">
        <f t="shared" si="2"/>
        <v>0</v>
      </c>
    </row>
    <row r="47" spans="1:7" ht="15.75" thickBot="1" x14ac:dyDescent="0.3">
      <c r="A47" s="11" t="s">
        <v>51</v>
      </c>
      <c r="B47" s="2">
        <v>150</v>
      </c>
      <c r="C47" s="3"/>
      <c r="D47" s="3"/>
      <c r="E47" s="6">
        <f t="shared" si="0"/>
        <v>0</v>
      </c>
      <c r="F47" s="6">
        <f t="shared" si="1"/>
        <v>0</v>
      </c>
      <c r="G47" s="6">
        <f t="shared" si="2"/>
        <v>0</v>
      </c>
    </row>
    <row r="48" spans="1:7" ht="15.75" thickBot="1" x14ac:dyDescent="0.3">
      <c r="A48" s="11" t="s">
        <v>52</v>
      </c>
      <c r="B48" s="2">
        <v>150</v>
      </c>
      <c r="C48" s="3"/>
      <c r="D48" s="3"/>
      <c r="E48" s="6">
        <f t="shared" si="0"/>
        <v>0</v>
      </c>
      <c r="F48" s="6">
        <f t="shared" si="1"/>
        <v>0</v>
      </c>
      <c r="G48" s="6">
        <f t="shared" si="2"/>
        <v>0</v>
      </c>
    </row>
    <row r="49" spans="1:7" ht="15.75" thickBot="1" x14ac:dyDescent="0.3">
      <c r="A49" s="11" t="s">
        <v>53</v>
      </c>
      <c r="B49" s="2">
        <v>24</v>
      </c>
      <c r="C49" s="3"/>
      <c r="D49" s="3"/>
      <c r="E49" s="6">
        <f t="shared" si="0"/>
        <v>0</v>
      </c>
      <c r="F49" s="6">
        <f t="shared" si="1"/>
        <v>0</v>
      </c>
      <c r="G49" s="6">
        <f t="shared" si="2"/>
        <v>0</v>
      </c>
    </row>
    <row r="50" spans="1:7" ht="15.75" thickBot="1" x14ac:dyDescent="0.3">
      <c r="A50" s="10" t="s">
        <v>54</v>
      </c>
      <c r="B50" s="2">
        <v>7600</v>
      </c>
      <c r="C50" s="3"/>
      <c r="D50" s="3"/>
      <c r="E50" s="6">
        <f t="shared" si="0"/>
        <v>0</v>
      </c>
      <c r="F50" s="6">
        <f t="shared" si="1"/>
        <v>0</v>
      </c>
      <c r="G50" s="6">
        <f t="shared" si="2"/>
        <v>0</v>
      </c>
    </row>
    <row r="51" spans="1:7" ht="15.75" thickBot="1" x14ac:dyDescent="0.3">
      <c r="A51" s="1" t="s">
        <v>55</v>
      </c>
      <c r="B51" s="2">
        <v>120</v>
      </c>
      <c r="C51" s="3"/>
      <c r="D51" s="3"/>
      <c r="E51" s="6">
        <f t="shared" si="0"/>
        <v>0</v>
      </c>
      <c r="F51" s="6">
        <f t="shared" si="1"/>
        <v>0</v>
      </c>
      <c r="G51" s="6">
        <f t="shared" si="2"/>
        <v>0</v>
      </c>
    </row>
    <row r="52" spans="1:7" ht="15.75" thickBot="1" x14ac:dyDescent="0.3">
      <c r="A52" s="1" t="s">
        <v>56</v>
      </c>
      <c r="B52" s="2">
        <v>53000</v>
      </c>
      <c r="C52" s="3"/>
      <c r="D52" s="3"/>
      <c r="E52" s="6">
        <f t="shared" si="0"/>
        <v>0</v>
      </c>
      <c r="F52" s="6">
        <f t="shared" si="1"/>
        <v>0</v>
      </c>
      <c r="G52" s="6">
        <f t="shared" si="2"/>
        <v>0</v>
      </c>
    </row>
    <row r="53" spans="1:7" ht="15.75" thickBot="1" x14ac:dyDescent="0.3">
      <c r="A53" s="12" t="s">
        <v>57</v>
      </c>
      <c r="B53" s="2">
        <v>24000</v>
      </c>
      <c r="C53" s="3"/>
      <c r="D53" s="3"/>
      <c r="E53" s="6">
        <f t="shared" si="0"/>
        <v>0</v>
      </c>
      <c r="F53" s="6">
        <f t="shared" si="1"/>
        <v>0</v>
      </c>
      <c r="G53" s="6">
        <f t="shared" si="2"/>
        <v>0</v>
      </c>
    </row>
    <row r="54" spans="1:7" ht="15.75" thickBot="1" x14ac:dyDescent="0.3">
      <c r="A54" s="11" t="s">
        <v>58</v>
      </c>
      <c r="B54" s="2">
        <v>2310</v>
      </c>
      <c r="C54" s="3"/>
      <c r="D54" s="3"/>
      <c r="E54" s="6">
        <f t="shared" si="0"/>
        <v>0</v>
      </c>
      <c r="F54" s="6">
        <f t="shared" si="1"/>
        <v>0</v>
      </c>
      <c r="G54" s="6">
        <f t="shared" si="2"/>
        <v>0</v>
      </c>
    </row>
    <row r="55" spans="1:7" ht="15.75" thickBot="1" x14ac:dyDescent="0.3">
      <c r="A55" s="11" t="s">
        <v>59</v>
      </c>
      <c r="B55" s="2">
        <v>1800</v>
      </c>
      <c r="C55" s="3"/>
      <c r="D55" s="3"/>
      <c r="E55" s="6">
        <f t="shared" si="0"/>
        <v>0</v>
      </c>
      <c r="F55" s="6">
        <f t="shared" si="1"/>
        <v>0</v>
      </c>
      <c r="G55" s="6">
        <f t="shared" si="2"/>
        <v>0</v>
      </c>
    </row>
    <row r="56" spans="1:7" ht="15.75" thickBot="1" x14ac:dyDescent="0.3">
      <c r="A56" s="11" t="s">
        <v>60</v>
      </c>
      <c r="B56" s="2">
        <v>400</v>
      </c>
      <c r="C56" s="3"/>
      <c r="D56" s="3"/>
      <c r="E56" s="6">
        <f t="shared" si="0"/>
        <v>0</v>
      </c>
      <c r="F56" s="6">
        <f t="shared" si="1"/>
        <v>0</v>
      </c>
      <c r="G56" s="6">
        <f t="shared" si="2"/>
        <v>0</v>
      </c>
    </row>
    <row r="57" spans="1:7" ht="15.75" thickBot="1" x14ac:dyDescent="0.3">
      <c r="A57" s="1" t="s">
        <v>61</v>
      </c>
      <c r="B57" s="2">
        <v>4000</v>
      </c>
      <c r="C57" s="3"/>
      <c r="D57" s="3"/>
      <c r="E57" s="6">
        <f t="shared" si="0"/>
        <v>0</v>
      </c>
      <c r="F57" s="6">
        <f t="shared" si="1"/>
        <v>0</v>
      </c>
      <c r="G57" s="6">
        <f t="shared" si="2"/>
        <v>0</v>
      </c>
    </row>
    <row r="58" spans="1:7" ht="16.5" customHeight="1" thickBot="1" x14ac:dyDescent="0.3">
      <c r="A58" s="19" t="s">
        <v>62</v>
      </c>
      <c r="B58" s="20"/>
      <c r="C58" s="20"/>
      <c r="D58" s="20"/>
      <c r="E58" s="20"/>
      <c r="F58" s="20"/>
      <c r="G58" s="21"/>
    </row>
    <row r="59" spans="1:7" ht="15.75" thickBot="1" x14ac:dyDescent="0.3">
      <c r="A59" s="5" t="s">
        <v>63</v>
      </c>
      <c r="B59" s="13">
        <v>100</v>
      </c>
      <c r="C59" s="3"/>
      <c r="D59" s="3"/>
      <c r="E59" s="6">
        <f t="shared" si="0"/>
        <v>0</v>
      </c>
      <c r="F59" s="6">
        <f t="shared" si="1"/>
        <v>0</v>
      </c>
      <c r="G59" s="6">
        <f t="shared" si="2"/>
        <v>0</v>
      </c>
    </row>
    <row r="60" spans="1:7" ht="15.75" thickBot="1" x14ac:dyDescent="0.3">
      <c r="A60" s="1" t="s">
        <v>64</v>
      </c>
      <c r="B60" s="2">
        <v>50</v>
      </c>
      <c r="C60" s="3"/>
      <c r="D60" s="3"/>
      <c r="E60" s="6">
        <f t="shared" si="0"/>
        <v>0</v>
      </c>
      <c r="F60" s="6">
        <f t="shared" si="1"/>
        <v>0</v>
      </c>
      <c r="G60" s="6">
        <f t="shared" si="2"/>
        <v>0</v>
      </c>
    </row>
    <row r="61" spans="1:7" ht="15.75" thickBot="1" x14ac:dyDescent="0.3">
      <c r="A61" s="10" t="s">
        <v>66</v>
      </c>
      <c r="B61" s="2">
        <v>16</v>
      </c>
      <c r="C61" s="3"/>
      <c r="D61" s="3"/>
      <c r="E61" s="6">
        <f t="shared" si="0"/>
        <v>0</v>
      </c>
      <c r="F61" s="6">
        <f t="shared" si="1"/>
        <v>0</v>
      </c>
      <c r="G61" s="6">
        <f t="shared" si="2"/>
        <v>0</v>
      </c>
    </row>
    <row r="62" spans="1:7" ht="15.75" thickBot="1" x14ac:dyDescent="0.3">
      <c r="A62" s="1" t="s">
        <v>65</v>
      </c>
      <c r="B62" s="2">
        <v>600</v>
      </c>
      <c r="C62" s="6"/>
      <c r="D62" s="6"/>
      <c r="E62" s="6">
        <f>C62*1.2</f>
        <v>0</v>
      </c>
      <c r="F62" s="6">
        <f>B62*C62</f>
        <v>0</v>
      </c>
      <c r="G62" s="6">
        <f>B62*E62</f>
        <v>0</v>
      </c>
    </row>
    <row r="63" spans="1:7" x14ac:dyDescent="0.25">
      <c r="A63" s="28"/>
      <c r="B63" s="29"/>
      <c r="C63" s="6"/>
      <c r="D63" s="6"/>
      <c r="E63" s="6"/>
      <c r="F63" s="6"/>
      <c r="G63" s="6"/>
    </row>
    <row r="64" spans="1:7" ht="30" customHeight="1" x14ac:dyDescent="0.25">
      <c r="A64" s="23" t="s">
        <v>11</v>
      </c>
      <c r="B64" s="23"/>
      <c r="C64" s="23"/>
      <c r="D64" s="23"/>
      <c r="E64" s="23"/>
      <c r="F64" s="23"/>
      <c r="G64" s="7">
        <f>SUM(F59:F62,F42:F57,F5:F40)</f>
        <v>0</v>
      </c>
    </row>
    <row r="65" spans="1:7" x14ac:dyDescent="0.25">
      <c r="A65" s="24" t="s">
        <v>7</v>
      </c>
      <c r="B65" s="24"/>
      <c r="C65" s="24"/>
      <c r="D65" s="24"/>
      <c r="E65" s="24"/>
      <c r="F65" s="24"/>
      <c r="G65" s="8"/>
    </row>
    <row r="66" spans="1:7" x14ac:dyDescent="0.25">
      <c r="A66" s="24" t="s">
        <v>12</v>
      </c>
      <c r="B66" s="24"/>
      <c r="C66" s="24"/>
      <c r="D66" s="24"/>
      <c r="E66" s="24"/>
      <c r="F66" s="24"/>
      <c r="G66" s="8">
        <f>G67-G64</f>
        <v>0</v>
      </c>
    </row>
    <row r="67" spans="1:7" ht="15" customHeight="1" x14ac:dyDescent="0.25">
      <c r="A67" s="23" t="s">
        <v>13</v>
      </c>
      <c r="B67" s="23"/>
      <c r="C67" s="23"/>
      <c r="D67" s="23"/>
      <c r="E67" s="23"/>
      <c r="F67" s="23"/>
      <c r="G67" s="9">
        <f>SUM(G59:G62,G42:G57,G5:G40)</f>
        <v>0</v>
      </c>
    </row>
  </sheetData>
  <mergeCells count="8">
    <mergeCell ref="A66:F66"/>
    <mergeCell ref="A67:F67"/>
    <mergeCell ref="A4:G4"/>
    <mergeCell ref="A41:G41"/>
    <mergeCell ref="A58:G58"/>
    <mergeCell ref="A1:G1"/>
    <mergeCell ref="A64:F64"/>
    <mergeCell ref="A65:F6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2020-12-17T14:13:38Z</dcterms:modified>
</cp:coreProperties>
</file>