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COVID  IPMVDC\SP - OPRAVENÉ 5112021\"/>
    </mc:Choice>
  </mc:AlternateContent>
  <bookViews>
    <workbookView xWindow="-105" yWindow="-105" windowWidth="20730" windowHeight="11760" tabRatio="881" activeTab="1"/>
  </bookViews>
  <sheets>
    <sheet name="Príloha č. 2 Cenová ponuka" sheetId="1" r:id="rId1"/>
    <sheet name="Príloha č.2Technická špecifikác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8" i="1" l="1"/>
  <c r="I17" i="1"/>
  <c r="L12" i="1"/>
  <c r="L13" i="1"/>
  <c r="L14" i="1"/>
  <c r="L15" i="1"/>
  <c r="K12" i="1"/>
  <c r="K13" i="1"/>
  <c r="K14" i="1"/>
  <c r="K15" i="1"/>
  <c r="J12" i="1"/>
  <c r="J13" i="1"/>
  <c r="J14" i="1"/>
  <c r="J15" i="1"/>
  <c r="I12" i="1"/>
  <c r="I13" i="1"/>
  <c r="I14" i="1"/>
  <c r="I15" i="1"/>
  <c r="H12" i="1"/>
  <c r="H13" i="1"/>
  <c r="H14" i="1"/>
  <c r="H15" i="1"/>
  <c r="H11" i="1" l="1"/>
  <c r="I11" i="1" s="1"/>
  <c r="J11" i="1"/>
  <c r="K11" i="1" s="1"/>
  <c r="L11" i="1" s="1"/>
</calcChain>
</file>

<file path=xl/sharedStrings.xml><?xml version="1.0" encoding="utf-8"?>
<sst xmlns="http://schemas.openxmlformats.org/spreadsheetml/2006/main" count="62" uniqueCount="40">
  <si>
    <t>Merná jednotka</t>
  </si>
  <si>
    <t xml:space="preserve">Sadzba  DPH v % </t>
  </si>
  <si>
    <t>v eurách          bez DPH</t>
  </si>
  <si>
    <t xml:space="preserve"> v eurách s DPH</t>
  </si>
  <si>
    <t>DPH v eurách</t>
  </si>
  <si>
    <t>V ........................ dňa .................................</t>
  </si>
  <si>
    <t>v eurách           bez DPH</t>
  </si>
  <si>
    <t>Meno, priezvisko, podpis osoby zodpovednej za uchádzača/dodávateľa</t>
  </si>
  <si>
    <t>...................................................</t>
  </si>
  <si>
    <t>Celková cena za dodanie požadovaného predmetu zákazky  v eurách s DPH</t>
  </si>
  <si>
    <t>Celková cena za dodanie požadovaného predmetu zákazky  v eurách bez DPH</t>
  </si>
  <si>
    <t>v eurách             s DPH</t>
  </si>
  <si>
    <t>Stĺpec 2: uchádzač doplní presný názov, typ výrobcu ponúkaného predmetu zákazky</t>
  </si>
  <si>
    <r>
      <t xml:space="preserve">Verejný obstarávateľ/Kupujúci:  </t>
    </r>
    <r>
      <rPr>
        <b/>
        <sz val="10"/>
        <color theme="1"/>
        <rFont val="Arial"/>
        <family val="2"/>
        <charset val="238"/>
      </rPr>
      <t>Univerzita Pavla Jozefa Šafárika v Košiciach, Šrobárova 2, 041 80  Košice</t>
    </r>
  </si>
  <si>
    <t>Uchádzač/Predávajúci:</t>
  </si>
  <si>
    <t>Požadované množstvo</t>
  </si>
  <si>
    <t>Cena  za mernú jednotku</t>
  </si>
  <si>
    <t xml:space="preserve">Cena za požadované množstvo </t>
  </si>
  <si>
    <t>Číslo rozpočtovej položky</t>
  </si>
  <si>
    <t>Názov položky                  predmetu zákazky</t>
  </si>
  <si>
    <t>Príloha č. 2  Kúpnej zmluvy</t>
  </si>
  <si>
    <t>súbor</t>
  </si>
  <si>
    <r>
      <t>Názov zákazky: Výskumná infraštruktúra pre COVID laboratórium projektu IPMVDCov -</t>
    </r>
    <r>
      <rPr>
        <sz val="10"/>
        <color rgb="FFFF000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 xml:space="preserve">Časť 2: Infraštruktúra pre laboratórium COVID </t>
    </r>
  </si>
  <si>
    <t xml:space="preserve">Časť 2:  Infraštruktúra pre laboratórium COVID </t>
  </si>
  <si>
    <t xml:space="preserve">Príloha č. 5  časť 2 súťažných podkladov </t>
  </si>
  <si>
    <t xml:space="preserve">0H1P34                   Infraštruktúra pre laboratórium COVID </t>
  </si>
  <si>
    <t>Poradové číslo</t>
  </si>
  <si>
    <t>1.</t>
  </si>
  <si>
    <t>2.</t>
  </si>
  <si>
    <t>Množstvo</t>
  </si>
  <si>
    <t>Meno, priezvisko, podpis osoby zodpovednej                                            za uchádzača/predávajúci</t>
  </si>
  <si>
    <t>...................................................................</t>
  </si>
  <si>
    <t>Stĺpec 3: uchádzač doplní presný názov, typ ponúkaného zariadenia.</t>
  </si>
  <si>
    <t xml:space="preserve">Stĺpec 4: uchádzač doplní presnú technickú špecifikáciu ním ponúkaného tovaru. </t>
  </si>
  <si>
    <t>Názov , typ                                  zariadenia</t>
  </si>
  <si>
    <t xml:space="preserve">Technická špecifikácia                                     </t>
  </si>
  <si>
    <t>3.</t>
  </si>
  <si>
    <t>ks</t>
  </si>
  <si>
    <t>liter</t>
  </si>
  <si>
    <t>Ak uchádzač nie je platiteľom DPH v  Slovenskej republike, uvedie navrhovanú cenu celkom (ktorej súčasťou je aj DPH). Súčasne na túto skutočnosť v ponuke upozorní.  V prípade, ak uchádzač má sídlo mimo územia Slovenskej republiky, vyčísli celkovú cenu za predmet zákazky s DPH v zmysle platnej legislatívy platnej na území Slovenskej republiky v čase predkladania ponúk, pre účely hodnotenie ponúk. (Pozri bod 13 časť A.1 Pokyny pre uchádzačov súťažné podklady)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</si>
</sst>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6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2" fontId="5" fillId="5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top"/>
    </xf>
    <xf numFmtId="2" fontId="5" fillId="5" borderId="19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" fontId="5" fillId="0" borderId="5" xfId="0" applyNumberFormat="1" applyFont="1" applyFill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/>
    </xf>
    <xf numFmtId="1" fontId="5" fillId="5" borderId="22" xfId="0" applyNumberFormat="1" applyFont="1" applyFill="1" applyBorder="1" applyAlignment="1">
      <alignment horizontal="center" vertical="center" wrapText="1"/>
    </xf>
    <xf numFmtId="1" fontId="5" fillId="5" borderId="23" xfId="0" applyNumberFormat="1" applyFont="1" applyFill="1" applyBorder="1" applyAlignment="1">
      <alignment horizontal="center" vertical="center" wrapText="1"/>
    </xf>
    <xf numFmtId="2" fontId="5" fillId="2" borderId="24" xfId="0" applyNumberFormat="1" applyFont="1" applyFill="1" applyBorder="1" applyAlignment="1">
      <alignment horizontal="center" vertical="center" wrapText="1"/>
    </xf>
    <xf numFmtId="2" fontId="5" fillId="2" borderId="25" xfId="0" applyNumberFormat="1" applyFont="1" applyFill="1" applyBorder="1" applyAlignment="1">
      <alignment horizontal="center" vertical="center" wrapText="1"/>
    </xf>
    <xf numFmtId="2" fontId="5" fillId="2" borderId="21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2" fontId="10" fillId="0" borderId="1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3"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4" workbookViewId="0">
      <selection activeCell="D11" sqref="D11:E15"/>
    </sheetView>
  </sheetViews>
  <sheetFormatPr defaultColWidth="9.140625" defaultRowHeight="15" x14ac:dyDescent="0.25"/>
  <cols>
    <col min="1" max="1" width="15.140625" style="3" customWidth="1"/>
    <col min="2" max="2" width="10.85546875" style="20" customWidth="1"/>
    <col min="3" max="3" width="25.7109375" style="4" customWidth="1"/>
    <col min="4" max="4" width="10.28515625" style="3" customWidth="1"/>
    <col min="5" max="5" width="11.7109375" style="3" customWidth="1"/>
    <col min="6" max="6" width="9.140625" style="3" customWidth="1"/>
    <col min="7" max="7" width="8" style="3" customWidth="1"/>
    <col min="8" max="8" width="8.5703125" style="3" customWidth="1"/>
    <col min="9" max="9" width="9.85546875" style="3" customWidth="1"/>
    <col min="10" max="10" width="12.140625" style="3" customWidth="1"/>
    <col min="11" max="11" width="9" style="3" customWidth="1"/>
    <col min="12" max="12" width="13.28515625" style="3" customWidth="1"/>
    <col min="13" max="16384" width="9.140625" style="2"/>
  </cols>
  <sheetData>
    <row r="1" spans="1:14" ht="18.75" customHeight="1" x14ac:dyDescent="0.25">
      <c r="A1" s="57" t="s">
        <v>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4" ht="27" customHeight="1" x14ac:dyDescent="0.25">
      <c r="A2" s="57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x14ac:dyDescent="0.25">
      <c r="A3" s="57" t="s">
        <v>14</v>
      </c>
      <c r="B3" s="57"/>
      <c r="C3" s="57"/>
      <c r="D3" s="57"/>
      <c r="E3" s="57"/>
      <c r="F3" s="10"/>
      <c r="G3" s="10"/>
      <c r="H3" s="10"/>
      <c r="I3" s="10"/>
      <c r="J3" s="10"/>
    </row>
    <row r="4" spans="1:14" x14ac:dyDescent="0.25">
      <c r="A4" s="11"/>
      <c r="B4" s="31"/>
      <c r="C4" s="11"/>
      <c r="D4" s="11"/>
      <c r="E4" s="11"/>
      <c r="F4" s="10"/>
      <c r="G4" s="10"/>
      <c r="H4" s="10"/>
      <c r="I4" s="10"/>
      <c r="J4" s="10"/>
    </row>
    <row r="5" spans="1:14" x14ac:dyDescent="0.25">
      <c r="A5" s="57" t="s">
        <v>24</v>
      </c>
      <c r="B5" s="57"/>
      <c r="C5" s="57"/>
      <c r="D5" s="57"/>
      <c r="E5" s="57"/>
      <c r="F5" s="10"/>
      <c r="G5" s="10"/>
      <c r="H5" s="10"/>
      <c r="I5" s="10"/>
      <c r="J5" s="10"/>
    </row>
    <row r="6" spans="1:14" x14ac:dyDescent="0.25">
      <c r="A6" s="57" t="s">
        <v>20</v>
      </c>
      <c r="B6" s="57"/>
      <c r="C6" s="57"/>
      <c r="D6" s="57"/>
      <c r="E6" s="57"/>
      <c r="F6" s="10"/>
      <c r="G6" s="10"/>
      <c r="H6" s="10"/>
      <c r="I6" s="10"/>
      <c r="J6" s="10"/>
    </row>
    <row r="7" spans="1:14" ht="13.5" customHeight="1" thickBot="1" x14ac:dyDescent="0.3">
      <c r="A7" s="5"/>
      <c r="B7" s="5"/>
      <c r="C7" s="6"/>
      <c r="D7" s="5"/>
      <c r="E7" s="5"/>
      <c r="F7" s="5"/>
      <c r="G7" s="5"/>
      <c r="H7" s="5"/>
      <c r="I7" s="5"/>
      <c r="J7" s="8"/>
      <c r="K7" s="8"/>
      <c r="L7" s="8"/>
    </row>
    <row r="8" spans="1:14" ht="35.25" customHeight="1" thickBot="1" x14ac:dyDescent="0.3">
      <c r="A8" s="61" t="s">
        <v>23</v>
      </c>
      <c r="B8" s="62"/>
      <c r="C8" s="67"/>
      <c r="D8" s="67"/>
      <c r="E8" s="68"/>
      <c r="F8" s="61" t="s">
        <v>16</v>
      </c>
      <c r="G8" s="62"/>
      <c r="H8" s="62"/>
      <c r="I8" s="63"/>
      <c r="J8" s="64" t="s">
        <v>17</v>
      </c>
      <c r="K8" s="65"/>
      <c r="L8" s="66"/>
    </row>
    <row r="9" spans="1:14" s="7" customFormat="1" ht="95.25" customHeight="1" thickBot="1" x14ac:dyDescent="0.3">
      <c r="A9" s="22" t="s">
        <v>18</v>
      </c>
      <c r="B9" s="22" t="s">
        <v>26</v>
      </c>
      <c r="C9" s="22" t="s">
        <v>19</v>
      </c>
      <c r="D9" s="22" t="s">
        <v>0</v>
      </c>
      <c r="E9" s="21" t="s">
        <v>15</v>
      </c>
      <c r="F9" s="13" t="s">
        <v>2</v>
      </c>
      <c r="G9" s="14" t="s">
        <v>1</v>
      </c>
      <c r="H9" s="14" t="s">
        <v>4</v>
      </c>
      <c r="I9" s="15" t="s">
        <v>3</v>
      </c>
      <c r="J9" s="13" t="s">
        <v>6</v>
      </c>
      <c r="K9" s="14" t="s">
        <v>4</v>
      </c>
      <c r="L9" s="15" t="s">
        <v>11</v>
      </c>
    </row>
    <row r="10" spans="1:14" s="7" customFormat="1" ht="8.25" customHeight="1" thickBot="1" x14ac:dyDescent="0.3">
      <c r="A10" s="23">
        <v>1</v>
      </c>
      <c r="B10" s="23"/>
      <c r="C10" s="23">
        <v>2</v>
      </c>
      <c r="D10" s="23">
        <v>4</v>
      </c>
      <c r="E10" s="24">
        <v>6</v>
      </c>
      <c r="F10" s="25">
        <v>7</v>
      </c>
      <c r="G10" s="26">
        <v>8</v>
      </c>
      <c r="H10" s="26">
        <v>9</v>
      </c>
      <c r="I10" s="27">
        <v>10</v>
      </c>
      <c r="J10" s="25">
        <v>11</v>
      </c>
      <c r="K10" s="26">
        <v>12</v>
      </c>
      <c r="L10" s="27">
        <v>13</v>
      </c>
    </row>
    <row r="11" spans="1:14" ht="25.5" customHeight="1" thickBot="1" x14ac:dyDescent="0.3">
      <c r="A11" s="58" t="s">
        <v>25</v>
      </c>
      <c r="B11" s="33" t="s">
        <v>27</v>
      </c>
      <c r="C11" s="18"/>
      <c r="D11" s="17" t="s">
        <v>21</v>
      </c>
      <c r="E11" s="19">
        <v>1</v>
      </c>
      <c r="F11" s="30"/>
      <c r="G11" s="40"/>
      <c r="H11" s="43">
        <f>F11/100*G11</f>
        <v>0</v>
      </c>
      <c r="I11" s="42">
        <f>F11+H11</f>
        <v>0</v>
      </c>
      <c r="J11" s="43">
        <f>E11*F11</f>
        <v>0</v>
      </c>
      <c r="K11" s="43">
        <f>J11/100*G11</f>
        <v>0</v>
      </c>
      <c r="L11" s="42">
        <f>J11+K11</f>
        <v>0</v>
      </c>
    </row>
    <row r="12" spans="1:14" ht="25.5" customHeight="1" thickBot="1" x14ac:dyDescent="0.3">
      <c r="A12" s="59"/>
      <c r="B12" s="33" t="s">
        <v>28</v>
      </c>
      <c r="C12" s="18"/>
      <c r="D12" s="17" t="s">
        <v>21</v>
      </c>
      <c r="E12" s="19">
        <v>1</v>
      </c>
      <c r="F12" s="28"/>
      <c r="G12" s="41"/>
      <c r="H12" s="43">
        <f t="shared" ref="H12:H15" si="0">F12/100*G12</f>
        <v>0</v>
      </c>
      <c r="I12" s="42">
        <f t="shared" ref="I12:I15" si="1">F12+H12</f>
        <v>0</v>
      </c>
      <c r="J12" s="43">
        <f t="shared" ref="J12:J15" si="2">E12*F12</f>
        <v>0</v>
      </c>
      <c r="K12" s="43">
        <f t="shared" ref="K12:K15" si="3">J12/100*G12</f>
        <v>0</v>
      </c>
      <c r="L12" s="42">
        <f t="shared" ref="L12:L15" si="4">J12+K12</f>
        <v>0</v>
      </c>
    </row>
    <row r="13" spans="1:14" ht="25.5" customHeight="1" thickBot="1" x14ac:dyDescent="0.3">
      <c r="A13" s="59"/>
      <c r="B13" s="36" t="s">
        <v>36</v>
      </c>
      <c r="C13" s="18"/>
      <c r="D13" s="36" t="s">
        <v>37</v>
      </c>
      <c r="E13" s="39">
        <v>1</v>
      </c>
      <c r="F13" s="28"/>
      <c r="G13" s="41"/>
      <c r="H13" s="43">
        <f t="shared" si="0"/>
        <v>0</v>
      </c>
      <c r="I13" s="42">
        <f t="shared" si="1"/>
        <v>0</v>
      </c>
      <c r="J13" s="43">
        <f t="shared" si="2"/>
        <v>0</v>
      </c>
      <c r="K13" s="43">
        <f t="shared" si="3"/>
        <v>0</v>
      </c>
      <c r="L13" s="42">
        <f t="shared" si="4"/>
        <v>0</v>
      </c>
    </row>
    <row r="14" spans="1:14" ht="25.5" customHeight="1" thickBot="1" x14ac:dyDescent="0.3">
      <c r="A14" s="59"/>
      <c r="B14" s="38">
        <v>44199</v>
      </c>
      <c r="C14" s="18"/>
      <c r="D14" s="36" t="s">
        <v>38</v>
      </c>
      <c r="E14" s="39">
        <v>1000</v>
      </c>
      <c r="F14" s="28"/>
      <c r="G14" s="41"/>
      <c r="H14" s="44">
        <f t="shared" si="0"/>
        <v>0</v>
      </c>
      <c r="I14" s="42">
        <f t="shared" si="1"/>
        <v>0</v>
      </c>
      <c r="J14" s="43">
        <f t="shared" si="2"/>
        <v>0</v>
      </c>
      <c r="K14" s="43">
        <f t="shared" si="3"/>
        <v>0</v>
      </c>
      <c r="L14" s="42">
        <f t="shared" si="4"/>
        <v>0</v>
      </c>
    </row>
    <row r="15" spans="1:14" ht="25.5" customHeight="1" thickBot="1" x14ac:dyDescent="0.3">
      <c r="A15" s="60"/>
      <c r="B15" s="38">
        <v>44230</v>
      </c>
      <c r="C15" s="18"/>
      <c r="D15" s="36" t="s">
        <v>38</v>
      </c>
      <c r="E15" s="39">
        <v>1500</v>
      </c>
      <c r="F15" s="28"/>
      <c r="G15" s="41"/>
      <c r="H15" s="44">
        <f t="shared" si="0"/>
        <v>0</v>
      </c>
      <c r="I15" s="45">
        <f t="shared" si="1"/>
        <v>0</v>
      </c>
      <c r="J15" s="44">
        <f t="shared" si="2"/>
        <v>0</v>
      </c>
      <c r="K15" s="44">
        <f t="shared" si="3"/>
        <v>0</v>
      </c>
      <c r="L15" s="45">
        <f t="shared" si="4"/>
        <v>0</v>
      </c>
    </row>
    <row r="16" spans="1:14" ht="15.75" thickBot="1" x14ac:dyDescent="0.3">
      <c r="F16" s="10"/>
      <c r="G16" s="10"/>
      <c r="H16" s="10"/>
      <c r="I16" s="10"/>
      <c r="J16" s="10"/>
      <c r="K16" s="10"/>
      <c r="L16" s="10"/>
    </row>
    <row r="17" spans="1:14" ht="48.75" customHeight="1" thickBot="1" x14ac:dyDescent="0.3">
      <c r="F17" s="54" t="s">
        <v>10</v>
      </c>
      <c r="G17" s="55"/>
      <c r="H17" s="55"/>
      <c r="I17" s="56">
        <f>SUM(J11:J15)</f>
        <v>0</v>
      </c>
      <c r="J17" s="56"/>
      <c r="K17" s="16"/>
      <c r="L17" s="12"/>
    </row>
    <row r="18" spans="1:14" ht="48.75" customHeight="1" thickBot="1" x14ac:dyDescent="0.3">
      <c r="F18" s="49" t="s">
        <v>9</v>
      </c>
      <c r="G18" s="50"/>
      <c r="H18" s="50"/>
      <c r="I18" s="50"/>
      <c r="J18" s="51"/>
      <c r="K18" s="52">
        <f>SUM(L11:L15)</f>
        <v>0</v>
      </c>
      <c r="L18" s="53"/>
    </row>
    <row r="19" spans="1:14" x14ac:dyDescent="0.25">
      <c r="C19" s="2"/>
      <c r="D19" s="2"/>
      <c r="E19" s="2"/>
    </row>
    <row r="20" spans="1:14" ht="21.75" customHeight="1" x14ac:dyDescent="0.25">
      <c r="A20" s="57" t="s">
        <v>5</v>
      </c>
      <c r="B20" s="57"/>
      <c r="C20" s="57"/>
      <c r="D20" s="2"/>
      <c r="E20" s="2"/>
      <c r="F20" s="9"/>
      <c r="G20" s="9"/>
      <c r="H20" s="9"/>
      <c r="I20" s="69" t="s">
        <v>8</v>
      </c>
      <c r="J20" s="69"/>
      <c r="K20" s="69"/>
      <c r="L20" s="69"/>
    </row>
    <row r="21" spans="1:14" ht="30" customHeight="1" x14ac:dyDescent="0.25">
      <c r="C21" s="2"/>
      <c r="D21" s="2"/>
      <c r="E21" s="2"/>
      <c r="I21" s="46" t="s">
        <v>7</v>
      </c>
      <c r="J21" s="46"/>
      <c r="K21" s="46"/>
      <c r="L21" s="46"/>
      <c r="M21" s="1"/>
    </row>
    <row r="22" spans="1:14" ht="84.75" customHeight="1" x14ac:dyDescent="0.25">
      <c r="A22" s="48" t="s">
        <v>39</v>
      </c>
      <c r="B22" s="48"/>
      <c r="C22" s="48"/>
      <c r="D22" s="48"/>
      <c r="E22" s="48"/>
      <c r="F22" s="48"/>
      <c r="G22" s="48"/>
      <c r="H22" s="20"/>
      <c r="I22" s="20"/>
      <c r="J22" s="20"/>
      <c r="K22" s="20"/>
      <c r="L22" s="20"/>
      <c r="M22" s="1"/>
      <c r="N22" s="1"/>
    </row>
    <row r="23" spans="1:14" x14ac:dyDescent="0.25">
      <c r="A23" s="29" t="s">
        <v>12</v>
      </c>
      <c r="B23" s="29"/>
      <c r="C23" s="29"/>
      <c r="D23" s="29"/>
      <c r="E23" s="29"/>
      <c r="F23" s="29"/>
    </row>
    <row r="24" spans="1:14" ht="24.75" customHeight="1" x14ac:dyDescent="0.25">
      <c r="A24" s="47"/>
      <c r="B24" s="47"/>
      <c r="C24" s="47"/>
      <c r="D24" s="47"/>
      <c r="E24" s="47"/>
      <c r="F24" s="47"/>
      <c r="G24" s="47"/>
    </row>
    <row r="25" spans="1:14" x14ac:dyDescent="0.25">
      <c r="C25" s="2"/>
      <c r="D25" s="2"/>
      <c r="E25" s="2"/>
    </row>
  </sheetData>
  <sortState ref="C4:H217">
    <sortCondition ref="C4:C217"/>
  </sortState>
  <mergeCells count="18">
    <mergeCell ref="F17:H17"/>
    <mergeCell ref="I17:J17"/>
    <mergeCell ref="A20:C20"/>
    <mergeCell ref="A11:A15"/>
    <mergeCell ref="A1:L1"/>
    <mergeCell ref="F8:I8"/>
    <mergeCell ref="J8:L8"/>
    <mergeCell ref="A3:E3"/>
    <mergeCell ref="A5:E5"/>
    <mergeCell ref="A6:E6"/>
    <mergeCell ref="A8:E8"/>
    <mergeCell ref="A2:N2"/>
    <mergeCell ref="I20:L20"/>
    <mergeCell ref="I21:L21"/>
    <mergeCell ref="A24:G24"/>
    <mergeCell ref="A22:G22"/>
    <mergeCell ref="F18:J18"/>
    <mergeCell ref="K18:L18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A4" workbookViewId="0">
      <selection activeCell="H23" sqref="H23"/>
    </sheetView>
  </sheetViews>
  <sheetFormatPr defaultRowHeight="15" x14ac:dyDescent="0.25"/>
  <cols>
    <col min="1" max="1" width="11" customWidth="1"/>
    <col min="2" max="2" width="8.5703125" customWidth="1"/>
    <col min="3" max="3" width="30" customWidth="1"/>
    <col min="4" max="4" width="37.5703125" customWidth="1"/>
  </cols>
  <sheetData>
    <row r="1" spans="1:15" x14ac:dyDescent="0.25">
      <c r="A1" s="57" t="s">
        <v>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2"/>
      <c r="O1" s="2"/>
    </row>
    <row r="2" spans="1:15" x14ac:dyDescent="0.25">
      <c r="A2" s="57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x14ac:dyDescent="0.25">
      <c r="A3" s="57" t="s">
        <v>14</v>
      </c>
      <c r="B3" s="57"/>
      <c r="C3" s="57"/>
      <c r="D3" s="57"/>
      <c r="E3" s="57"/>
      <c r="F3" s="57"/>
      <c r="G3" s="32"/>
      <c r="H3" s="32"/>
      <c r="I3" s="32"/>
      <c r="J3" s="32"/>
      <c r="K3" s="32"/>
      <c r="L3" s="20"/>
      <c r="M3" s="20"/>
      <c r="N3" s="2"/>
      <c r="O3" s="2"/>
    </row>
    <row r="4" spans="1:15" x14ac:dyDescent="0.25">
      <c r="A4" s="31"/>
      <c r="B4" s="31"/>
      <c r="C4" s="31"/>
      <c r="D4" s="31"/>
      <c r="E4" s="31"/>
      <c r="F4" s="31"/>
      <c r="G4" s="32"/>
      <c r="H4" s="32"/>
      <c r="I4" s="32"/>
      <c r="J4" s="32"/>
      <c r="K4" s="32"/>
      <c r="L4" s="20"/>
      <c r="M4" s="20"/>
      <c r="N4" s="2"/>
      <c r="O4" s="2"/>
    </row>
    <row r="5" spans="1:15" x14ac:dyDescent="0.25">
      <c r="A5" s="57" t="s">
        <v>24</v>
      </c>
      <c r="B5" s="57"/>
      <c r="C5" s="57"/>
      <c r="D5" s="57"/>
      <c r="E5" s="57"/>
      <c r="F5" s="57"/>
      <c r="G5" s="32"/>
      <c r="H5" s="32"/>
      <c r="I5" s="32"/>
      <c r="J5" s="32"/>
      <c r="K5" s="32"/>
      <c r="L5" s="20"/>
      <c r="M5" s="20"/>
      <c r="N5" s="2"/>
      <c r="O5" s="2"/>
    </row>
    <row r="6" spans="1:15" x14ac:dyDescent="0.25">
      <c r="A6" s="57" t="s">
        <v>20</v>
      </c>
      <c r="B6" s="57"/>
      <c r="C6" s="57"/>
      <c r="D6" s="57"/>
      <c r="E6" s="57"/>
      <c r="F6" s="57"/>
      <c r="G6" s="32"/>
      <c r="H6" s="32"/>
      <c r="I6" s="32"/>
      <c r="J6" s="32"/>
      <c r="K6" s="32"/>
      <c r="L6" s="20"/>
      <c r="M6" s="20"/>
      <c r="N6" s="2"/>
      <c r="O6" s="2"/>
    </row>
    <row r="7" spans="1:15" ht="15.75" thickBot="1" x14ac:dyDescent="0.3"/>
    <row r="8" spans="1:15" ht="15.75" thickBot="1" x14ac:dyDescent="0.3">
      <c r="A8" s="61" t="s">
        <v>23</v>
      </c>
      <c r="B8" s="62"/>
      <c r="C8" s="67"/>
      <c r="D8" s="67"/>
      <c r="E8" s="67"/>
      <c r="F8" s="68"/>
    </row>
    <row r="9" spans="1:15" ht="36" x14ac:dyDescent="0.25">
      <c r="A9" s="22" t="s">
        <v>18</v>
      </c>
      <c r="B9" s="22" t="s">
        <v>26</v>
      </c>
      <c r="C9" s="22" t="s">
        <v>34</v>
      </c>
      <c r="D9" s="22" t="s">
        <v>35</v>
      </c>
      <c r="E9" s="22" t="s">
        <v>0</v>
      </c>
      <c r="F9" s="21" t="s">
        <v>29</v>
      </c>
    </row>
    <row r="10" spans="1:15" ht="11.25" customHeight="1" x14ac:dyDescent="0.25">
      <c r="A10" s="23">
        <v>1</v>
      </c>
      <c r="B10" s="23">
        <v>2</v>
      </c>
      <c r="C10" s="23">
        <v>3</v>
      </c>
      <c r="D10" s="23">
        <v>4</v>
      </c>
      <c r="E10" s="23">
        <v>5</v>
      </c>
      <c r="F10" s="34">
        <v>6</v>
      </c>
    </row>
    <row r="11" spans="1:15" ht="33.75" customHeight="1" x14ac:dyDescent="0.25">
      <c r="A11" s="58" t="s">
        <v>25</v>
      </c>
      <c r="B11" s="33" t="s">
        <v>27</v>
      </c>
      <c r="C11" s="18"/>
      <c r="D11" s="18"/>
      <c r="E11" s="37" t="s">
        <v>21</v>
      </c>
      <c r="F11" s="19">
        <v>1</v>
      </c>
    </row>
    <row r="12" spans="1:15" ht="33.75" customHeight="1" x14ac:dyDescent="0.25">
      <c r="A12" s="59"/>
      <c r="B12" s="33" t="s">
        <v>28</v>
      </c>
      <c r="C12" s="18"/>
      <c r="D12" s="18"/>
      <c r="E12" s="37" t="s">
        <v>21</v>
      </c>
      <c r="F12" s="19">
        <v>1</v>
      </c>
    </row>
    <row r="13" spans="1:15" ht="33.75" customHeight="1" x14ac:dyDescent="0.25">
      <c r="A13" s="59"/>
      <c r="B13" s="37" t="s">
        <v>36</v>
      </c>
      <c r="C13" s="18"/>
      <c r="D13" s="18"/>
      <c r="E13" s="37" t="s">
        <v>37</v>
      </c>
      <c r="F13" s="39">
        <v>1</v>
      </c>
    </row>
    <row r="14" spans="1:15" ht="33.75" customHeight="1" x14ac:dyDescent="0.25">
      <c r="A14" s="59"/>
      <c r="B14" s="38">
        <v>44199</v>
      </c>
      <c r="C14" s="18"/>
      <c r="D14" s="18"/>
      <c r="E14" s="37" t="s">
        <v>38</v>
      </c>
      <c r="F14" s="39">
        <v>1000</v>
      </c>
    </row>
    <row r="15" spans="1:15" ht="33.75" customHeight="1" x14ac:dyDescent="0.25">
      <c r="A15" s="60"/>
      <c r="B15" s="38">
        <v>44230</v>
      </c>
      <c r="C15" s="18"/>
      <c r="D15" s="18"/>
      <c r="E15" s="37" t="s">
        <v>38</v>
      </c>
      <c r="F15" s="39">
        <v>1500</v>
      </c>
    </row>
    <row r="18" spans="1:12" x14ac:dyDescent="0.25">
      <c r="A18" s="57" t="s">
        <v>5</v>
      </c>
      <c r="B18" s="57"/>
      <c r="C18" s="57"/>
      <c r="D18" s="70" t="s">
        <v>31</v>
      </c>
      <c r="E18" s="71"/>
      <c r="F18" s="71"/>
      <c r="G18" s="9"/>
      <c r="H18" s="9"/>
      <c r="I18" s="69"/>
      <c r="J18" s="69"/>
      <c r="K18" s="69"/>
      <c r="L18" s="69"/>
    </row>
    <row r="19" spans="1:12" ht="31.5" customHeight="1" x14ac:dyDescent="0.25">
      <c r="D19" s="72" t="s">
        <v>30</v>
      </c>
      <c r="E19" s="72"/>
      <c r="F19" s="72"/>
    </row>
    <row r="21" spans="1:12" x14ac:dyDescent="0.25">
      <c r="A21" s="35" t="s">
        <v>32</v>
      </c>
      <c r="B21" s="35"/>
      <c r="C21" s="35"/>
      <c r="D21" s="35"/>
    </row>
    <row r="22" spans="1:12" x14ac:dyDescent="0.25">
      <c r="A22" s="35" t="s">
        <v>33</v>
      </c>
      <c r="B22" s="35"/>
      <c r="C22" s="35"/>
      <c r="D22" s="35"/>
    </row>
  </sheetData>
  <mergeCells count="11">
    <mergeCell ref="A18:C18"/>
    <mergeCell ref="I18:L18"/>
    <mergeCell ref="D18:F18"/>
    <mergeCell ref="D19:F19"/>
    <mergeCell ref="A11:A15"/>
    <mergeCell ref="A8:F8"/>
    <mergeCell ref="A1:M1"/>
    <mergeCell ref="A2:O2"/>
    <mergeCell ref="A3:F3"/>
    <mergeCell ref="A5:F5"/>
    <mergeCell ref="A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2 Cenová ponuka</vt:lpstr>
      <vt:lpstr>Príloha č.2Technická špecifikác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2021-12-16T08:03:41Z</dcterms:modified>
</cp:coreProperties>
</file>