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12 SUV_UHCP/Proces/vysvetlenie1/"/>
    </mc:Choice>
  </mc:AlternateContent>
  <xr:revisionPtr revIDLastSave="0" documentId="13_ncr:1_{AC451088-D163-5C44-B0DE-6A611B5A5E77}" xr6:coauthVersionLast="47" xr6:coauthVersionMax="47" xr10:uidLastSave="{00000000-0000-0000-0000-000000000000}"/>
  <bookViews>
    <workbookView xWindow="2660" yWindow="560" windowWidth="23400" windowHeight="16020" xr2:uid="{00000000-000D-0000-FFFF-FFFF00000000}"/>
  </bookViews>
  <sheets>
    <sheet name="Automobil_špecifikácia" sheetId="8"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7" l="1"/>
  <c r="G6" i="7"/>
  <c r="G7" i="7"/>
  <c r="G8" i="7"/>
  <c r="G9" i="7"/>
  <c r="G10" i="7"/>
  <c r="G11" i="7"/>
  <c r="G4" i="7"/>
  <c r="G3" i="7"/>
  <c r="E4" i="7"/>
  <c r="E5" i="7"/>
  <c r="E6" i="7"/>
  <c r="E7" i="7"/>
  <c r="E8" i="7"/>
  <c r="E9" i="7"/>
  <c r="E10" i="7"/>
  <c r="E11" i="7"/>
  <c r="E3" i="7"/>
  <c r="G12" i="7" l="1"/>
</calcChain>
</file>

<file path=xl/sharedStrings.xml><?xml version="1.0" encoding="utf-8"?>
<sst xmlns="http://schemas.openxmlformats.org/spreadsheetml/2006/main" count="458" uniqueCount="326">
  <si>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</si>
  <si>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</si>
  <si>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</si>
  <si>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</si>
  <si>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</si>
  <si>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</si>
  <si>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</si>
  <si>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</si>
  <si>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</si>
  <si>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</si>
  <si>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min. manuálna</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</si>
  <si>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</si>
  <si>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</si>
  <si>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</si>
  <si>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</si>
  <si>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</si>
  <si>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</si>
  <si>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</si>
  <si>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</si>
  <si>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</si>
  <si>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</si>
  <si>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</si>
  <si>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</si>
  <si>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</si>
  <si>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</si>
  <si>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</si>
  <si>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</si>
  <si>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</si>
  <si>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</si>
  <si>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</si>
  <si>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</si>
  <si>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</si>
  <si>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</si>
  <si>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Servis (pravidelné servisné prehliadky podľa pokynov výrobcu) na vozidlo min. 5 rokov / min. 150 000 km</t>
  </si>
  <si>
    <t>Asistent rozjazdu do kopca</t>
  </si>
  <si>
    <t xml:space="preserve">min. 460 l                          </t>
  </si>
  <si>
    <t>Elektrické ovládanie okien vpredu a vzadu</t>
  </si>
  <si>
    <t>Rádio + anténa a repro sústava pre ozvučenie vozidla + Bluetooth + USB</t>
  </si>
  <si>
    <t>požiadavka na predmet zákazky/parameter</t>
  </si>
  <si>
    <t>požadovaná hodnota parametra</t>
  </si>
  <si>
    <t>5 (presne)</t>
  </si>
  <si>
    <t>Motor</t>
  </si>
  <si>
    <t>Druh</t>
  </si>
  <si>
    <t xml:space="preserve">min. 6-stupňová </t>
  </si>
  <si>
    <t>všeobecné požiadavky</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</si>
  <si>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</si>
  <si>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</si>
  <si>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</si>
  <si>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</si>
  <si>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</si>
  <si>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</si>
  <si>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</si>
  <si>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</si>
  <si>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</si>
  <si>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</si>
  <si>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do tejto bunky uchádzač doplní výrobcu, model, označenie motorizácie a stupňa výbavy ponúkaného automobilu</t>
  </si>
  <si>
    <t>výkon (kW/k)</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</si>
  <si>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</si>
  <si>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</si>
  <si>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</si>
  <si>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</si>
  <si>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</si>
  <si>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</si>
  <si>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</si>
  <si>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</si>
  <si>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</si>
  <si>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r>
      <t xml:space="preserve">
</t>
    </r>
    <r>
      <rPr>
        <b/>
        <sz val="10"/>
        <color rgb="FF000000"/>
        <rFont val="Arial Narrow"/>
        <family val="2"/>
      </rPr>
      <t>Príprava na montáž rádiostanice</t>
    </r>
    <r>
      <rPr>
        <sz val="10"/>
        <color rgb="FF000000"/>
        <rFont val="Arial Narrow"/>
        <family val="2"/>
      </rPr>
      <t xml:space="preserve">
</t>
    </r>
  </si>
  <si>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</si>
  <si>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</si>
  <si>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</si>
  <si>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</si>
  <si>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</si>
  <si>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</si>
  <si>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</si>
  <si>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</si>
  <si>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</si>
  <si>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</si>
  <si>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</si>
  <si>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</si>
  <si>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</si>
  <si>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</si>
  <si>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</si>
  <si>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</si>
  <si>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</si>
  <si>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</si>
  <si>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</si>
  <si>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</si>
  <si>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</si>
  <si>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</si>
  <si>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</si>
  <si>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</si>
  <si>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</si>
  <si>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</si>
  <si>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</si>
  <si>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</si>
  <si>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</si>
  <si>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</si>
  <si>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</si>
  <si>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</si>
  <si>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</si>
  <si>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</si>
  <si>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</si>
  <si>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</si>
  <si>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</si>
  <si>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</si>
  <si>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</si>
  <si>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</si>
  <si>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</si>
  <si>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</si>
  <si>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</si>
  <si>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</si>
  <si>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</si>
  <si>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</si>
  <si>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</si>
  <si>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</si>
  <si>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</si>
  <si>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</si>
  <si>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</si>
  <si>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</si>
  <si>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</si>
  <si>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</si>
  <si>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</si>
  <si>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</si>
  <si>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</si>
  <si>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</si>
  <si>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</si>
  <si>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</si>
  <si>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</si>
  <si>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</si>
  <si>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</si>
  <si>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</si>
  <si>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</si>
  <si>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</si>
  <si>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</si>
  <si>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</si>
  <si>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</si>
  <si>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</si>
  <si>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</si>
  <si>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</si>
  <si>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</si>
  <si>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</si>
  <si>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</si>
  <si>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</si>
  <si>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</si>
  <si>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</si>
  <si>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</si>
  <si>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</si>
  <si>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</si>
  <si>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</si>
  <si>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</si>
  <si>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</si>
  <si>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</si>
  <si>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</si>
  <si>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</si>
  <si>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</si>
  <si>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</si>
  <si>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</si>
  <si>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</si>
  <si>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</si>
  <si>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</si>
  <si>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</si>
  <si>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</si>
  <si>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pohon náprav</t>
  </si>
  <si>
    <t>Trojbodové bezpečnostné pásy na všetkých sedadlách (aj tretie sedadlo vzadu v strede)</t>
  </si>
  <si>
    <t>Zadný stierač</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</si>
  <si>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</si>
  <si>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</si>
  <si>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</si>
  <si>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</si>
  <si>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</si>
  <si>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</si>
  <si>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</si>
  <si>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</si>
  <si>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</si>
  <si>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r>
      <t xml:space="preserve">Svetelné a zvukové výstražné zariadenie </t>
    </r>
    <r>
      <rPr>
        <b/>
        <u/>
        <sz val="10"/>
        <color rgb="FF000000"/>
        <rFont val="Arial Narrow"/>
        <family val="2"/>
      </rPr>
      <t>pre skrytú montáž</t>
    </r>
    <r>
      <rPr>
        <b/>
        <sz val="10"/>
        <color rgb="FF000000"/>
        <rFont val="Arial Narrow"/>
        <family val="2"/>
      </rPr>
      <t xml:space="preserve"> s určením pre Políciu SR (zostava 2)</t>
    </r>
  </si>
  <si>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</si>
  <si>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</si>
  <si>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</si>
  <si>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</si>
  <si>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</si>
  <si>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</si>
  <si>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</si>
  <si>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</si>
  <si>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</si>
  <si>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</si>
  <si>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</si>
  <si>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</si>
  <si>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r>
      <rPr>
        <b/>
        <sz val="10"/>
        <color theme="1"/>
        <rFont val="Arial Narrow"/>
        <family val="2"/>
      </rPr>
      <t>podľa technickej špecifikácie v hárku "VRZ_zostava1_spec" vrátane montáže.</t>
    </r>
    <r>
      <rPr>
        <sz val="10"/>
        <color theme="1"/>
        <rFont val="Arial Narrow"/>
        <family val="2"/>
      </rPr>
      <t xml:space="preserve"> Kompatibilné s ponúkanými automobilom</t>
    </r>
  </si>
  <si>
    <r>
      <rPr>
        <b/>
        <sz val="10"/>
        <color theme="1"/>
        <rFont val="Arial Narrow"/>
        <family val="2"/>
      </rPr>
      <t>podľa technickej špecifikácie v hárku "VRZ_zostava2_spec" vrátane montáže.</t>
    </r>
    <r>
      <rPr>
        <sz val="10"/>
        <color theme="1"/>
        <rFont val="Arial Narrow"/>
        <family val="2"/>
      </rPr>
      <t xml:space="preserve"> Kompatibilné s ponúkanými automobilom</t>
    </r>
  </si>
  <si>
    <t>Tmavé fólie</t>
  </si>
  <si>
    <t>Svetelné a zvukové výstražné zariadenie pre skrytú montáž s určením pre Políciu SR (zostava 2)</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</si>
  <si>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</si>
  <si>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</si>
  <si>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</si>
  <si>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Tmavé fólie s priepustnosťou viditeľného svetla max. 10 % (extra tmavé) na všetkých sklách vozidla okrem čelného skla a predných bočných skiel na strane vodiča a jeho spolujazdca, vrátane montáže</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</si>
  <si>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</si>
  <si>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</si>
  <si>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</si>
  <si>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</si>
  <si>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</si>
  <si>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</si>
  <si>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</si>
  <si>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</si>
  <si>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</si>
  <si>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</si>
  <si>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</si>
  <si>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Výškovo a pozdĺžne nastaviteľné sedadlo vodiča</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</si>
  <si>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</si>
  <si>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</si>
  <si>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</si>
  <si>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Komponenty potrebné pre umiestnenie rádiostanice (kabeláž, reproduktor, poistkové puzdro, držiak rádiostanice, držiak ovládacej skrinky a mikrotelefónu, anténu)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</si>
  <si>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</si>
  <si>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</si>
  <si>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</si>
  <si>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</si>
  <si>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</si>
  <si>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</si>
  <si>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</si>
  <si>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ovládací prepínač a ovládací panel pre ovládanie všetkých funkcií zostavy</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</si>
  <si>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</si>
  <si>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</si>
  <si>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</si>
  <si>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obstarávacia cena vozidiel v eur </t>
    </r>
    <r>
      <rPr>
        <b/>
        <sz val="10"/>
        <color rgb="FFFF0000"/>
        <rFont val="Arial Narrow"/>
        <family val="2"/>
      </rPr>
      <t xml:space="preserve">s DPH </t>
    </r>
  </si>
  <si>
    <t>Tabuľka 1 - Štruktúrovaný rozpočet/obstarávacia cena</t>
  </si>
  <si>
    <t>vymeniteľnosť náhradných dielov</t>
  </si>
  <si>
    <t>Ovládacia časť s elektronikou</t>
  </si>
  <si>
    <t>celá konštrukcia rampy musí byť vodotesná v zmysle homologizačného predpisu EHK č. 65</t>
  </si>
  <si>
    <t>dĺžka rampy je umiestnená kolmo a symetricky na pozdĺžnu os vozidla</t>
  </si>
  <si>
    <t>Kryty musia byť vyhotovené vo vrúbkovanom prevedení z vnútornej strany krytu, pre zvýšenie intenzity a rozptylu vyžarovaného svetla</t>
  </si>
  <si>
    <t>všetky komponenty rampy musí byť vyrobené z nekorodujúceho materiálu</t>
  </si>
  <si>
    <t>kryty rampy musia byť polykarbonátové, nárazuvzdorné s vysokou pevnosťou, odolné voči poveternostným vplyvom, mrazuvzdorné, s tvarovou, materiálovou a farebnou stálosťou a odolnosťou proti UV žiareniu</t>
  </si>
  <si>
    <t>rampa musí zabezpečovať vyžarovanie svetelného lúča viditeľného zo všetkých strán s vyžarovaním svetla v uhle 360°</t>
  </si>
  <si>
    <t>Tlakový reproduktor</t>
  </si>
  <si>
    <t>Požiadavky na tlakový reproduktor</t>
  </si>
  <si>
    <t>minimálny výkon 100W a minimálnym akustickým tlakom (pri menovitom výkone 100W a vzdialenosti 1m od zdroja) 120dB v režime použitia sirény.</t>
  </si>
  <si>
    <t>napájanie podľa palubnej siete vozidla</t>
  </si>
  <si>
    <t>Požiadavky na Ovládaciu časť s elektronikou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</si>
  <si>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</si>
  <si>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t>
  </si>
  <si>
    <t>možnosť nastavenia hlasitosti s využitím maximálneho výkonu zariadenia bez skresľovania znižujúceho zrozumiteľnosť alebo sklonu k akustickej väzbe</t>
  </si>
  <si>
    <t>zosilňovač</t>
  </si>
  <si>
    <t>možnosť nezávislého ovládania zadnej časti svetelnej rampy bez použitia zvukového signálu počas jazdy vozidla v kolóne</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</si>
  <si>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</si>
  <si>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aerodynamický tvar s nízkym odporom vzduchu. Výška min. 10 cm max 15 cm. V prípade vozidla so strešnými lyžinami min. 10 cm nad hranu lyžín</t>
  </si>
  <si>
    <t>magnetické uchytenie. Musí zabezpečovať použitie pri prevádzkovej rýchlosti vozidla do 250 km/hod</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</si>
  <si>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</si>
  <si>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výška 8 cm (+- 0,5 cm), max. dĺžka 1300 mm, no nesmie presahovať obrysovú šírku strechy vozidla</t>
  </si>
  <si>
    <t>požaduje sa montáž do prednej časti vozidla (vhodne podľa typu vozidla) (nie do rampy)</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</si>
  <si>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</si>
  <si>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</si>
  <si>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ovládanie všetkých funkcií a komponentov zostavy odnímateľným ovládačom na skrútenom kábli s možnosťou pevného uchytenia do držiaku. Tlačidlá ovládaču podsvietené s možnosťou vizuálnej kontroly činnosti VRZ.</t>
  </si>
  <si>
    <t xml:space="preserve">stabilita parametrov výstražných tónov </t>
  </si>
  <si>
    <t>blokovanie funkcie výstražných tónov pri nefunkčnej svetelnej časti rampy</t>
  </si>
  <si>
    <t>svetelné výstražné zariadenia</t>
  </si>
  <si>
    <t>Požiadavky na svetelné výstražné zariadenia</t>
  </si>
  <si>
    <t>farba červená</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</si>
  <si>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</si>
  <si>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(nie do rampy)</t>
  </si>
  <si>
    <t>blokovanie funkcie výstražných tónov pri nefunkčnom svetelnom výstražnom zariadení</t>
  </si>
  <si>
    <t>všeobecné požiadavky na zostavu</t>
  </si>
  <si>
    <t>možnosť použitia mikrofónu na slovné hlásenie a to aj v režime výstražných tónov (minimálne dvoch tónov typu WAIL, YELP, HI-LO a povinne tónu HORN cez externé tlačidlo alebo klaksónom na volante) s prerušením týchto tónov po dobu použitia mikrofónu</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</si>
  <si>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</si>
  <si>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aerodynamický tvar s nízkym odporom vzduchu bez nadmerných rušivého aerodynamického hluku. Nábežná hrana nesmie byť kolmá.</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</si>
  <si>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</si>
  <si>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</si>
  <si>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</si>
  <si>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</si>
  <si>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</si>
  <si>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</si>
  <si>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</si>
  <si>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Označovanie služobných cestných vozidiel k príslušnosti k Policajnému zboru Ministerstva vnútra Slovenskej republiky musí byť vyhotovené v zmysle dizajnmanuálu schváleného Kupujúcim.</t>
  </si>
  <si>
    <t>uchádzač vyplní typ karosérie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</si>
  <si>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45 pracovných dní od uzavretia zmluvy.</t>
  </si>
  <si>
    <t>Zvláštne doplnkové príslušenstvo a výbava pre osobný automobil kombi</t>
  </si>
  <si>
    <t>Set polepov na osobný automobil kombi 	(označenie príslušnosti vozidla k Policajnému zboru SR) - technická špecifikácia</t>
  </si>
  <si>
    <t>látkový. Poťahy predných sedadiel vrátane hlavových opierok na prednej strane sedačiek musí byť zo zosilnenej látky a na zadnej strane sedačiek a opierok hlavy umývateľný, Poťahy na zadných sedadách vrátane hlavových opierok musí byť umývateľný. Verejný obstarávateľ požaduje odkladacie vrecko zo zadnej časti operadla predných sedadiel.</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</si>
  <si>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</si>
  <si>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</si>
  <si>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Príprava na montáž rádiostanice</t>
  </si>
  <si>
    <t>SUV pre ÚHCP</t>
  </si>
  <si>
    <t xml:space="preserve">všetky automobily musia byť nové, nepoužívané s údajom na počítadle km nie vyšším ako 40 km. </t>
  </si>
  <si>
    <t>AF - Viacúčelové vozidlo (v tomto prípade SUV)</t>
  </si>
  <si>
    <t>7 ks biela 
5 ks iná ako biela s možnosťou výberu z min. 4 farieb</t>
  </si>
  <si>
    <t xml:space="preserve">min. 2670 mm                   </t>
  </si>
  <si>
    <t>Min. 110 cm (pri kontrolnom meraní je prípustná odchýlka +- 1 cm) pri prednom sedadle posunutom na doraz vzad</t>
  </si>
  <si>
    <t xml:space="preserve">Min. 75 cm (pri kontrolnom meraní je prípustná odchýlka +- 1 cm) pri prednom sedadle posunutom na vzdialenosť 100 cm </t>
  </si>
  <si>
    <t>min. 140 cm (pri kontrolnom meraní je prípustná odchýlka +- 1 cm)</t>
  </si>
  <si>
    <t>min. 170 mm</t>
  </si>
  <si>
    <t>min. 700 mm</t>
  </si>
  <si>
    <t>Výška batožinového priestoru (meraná od vrchnej časti podlahy po najvyšší bod stropu v batožinovom priestore)</t>
  </si>
  <si>
    <t>zážihový alebo vznetový</t>
  </si>
  <si>
    <t>benzín alebo diesel</t>
  </si>
  <si>
    <t>horná hranica údaju max. 190 g/km</t>
  </si>
  <si>
    <t xml:space="preserve">min. 100 kW / 136 k               </t>
  </si>
  <si>
    <t>horná hranica údaju max. 8,0 l / 100 km</t>
  </si>
  <si>
    <t>Kotúčové brzdy vpradu a vzadu</t>
  </si>
  <si>
    <t>Asistent pre zjazd z kopca</t>
  </si>
  <si>
    <t>Airbagy - počet</t>
  </si>
  <si>
    <t>min. 6 (predné s deaktivovaním na strane spolujazdca, bočné a hlavové pre vodiča a spolujazdca)</t>
  </si>
  <si>
    <t>LED zadné obrysové svetlá a brzdové svetlá</t>
  </si>
  <si>
    <t>Osvetlenie interiéru</t>
  </si>
  <si>
    <t>Multifunkčný volant</t>
  </si>
  <si>
    <t>Lakťová opierka vpredu (s odkladacím priestorom) a vzadu</t>
  </si>
  <si>
    <t>Automatická klimatizácia</t>
  </si>
  <si>
    <t>Elektricky ovládané predné a zadné okná</t>
  </si>
  <si>
    <t>Parkovacie senzory vpredu a vzadu</t>
  </si>
  <si>
    <t>Dažďový senzor</t>
  </si>
  <si>
    <t>2x integrovaná zásuvka USB pre dobíjanie elektrických zariadení v priestore medzi vodičom a spolujazdcom (dostupné aj po montáži doplnkovej výbavy). Riešenie redukciou nie je prípustné). USB zásuvka vzadu.</t>
  </si>
  <si>
    <t>Kryt batožinového priestoru (roleta alebo iné riešenie) dozadu</t>
  </si>
  <si>
    <t>Sada originálnych gumených rohoží na podlahu (koberčeky sa nepožadujú)</t>
  </si>
  <si>
    <t>4 ks diskov kolies z ľahkých zliatin min. 17" so sadou 4 ks letných pneumatík kompatibilných s automobilom (celoročné pneu nie sú prípustné). Montáž na vozidle podľa dátumu dodania (15.10. - 30.3. - zimná sada)</t>
  </si>
  <si>
    <t>Sada 4 ks zimných pneumatík min. na plechových diskoch (vrátane originálnych krytov) min. 17" kompatibilné s automobilom. (celoročné pneu nie sú prípustné)</t>
  </si>
  <si>
    <t xml:space="preserve">SUV pre ÚHCP - v bielej farbe			</t>
  </si>
  <si>
    <t xml:space="preserve">SUV pre ÚHCP - vo farbe inej ako bielej s možnosťou výberu z min. 4 farieb		</t>
  </si>
  <si>
    <t xml:space="preserve">min. 50 l                           </t>
  </si>
  <si>
    <t>všetkých štyroch kolies 4x4</t>
  </si>
  <si>
    <t>Spúšťanie motora tlačidlom</t>
  </si>
  <si>
    <t>Sieťový program do batožinového priestoru na zabezpečenie prevážaných predmetov, aby nemohlo dôjsť počas jazdy k ich posunu, a tým k vzájomnému poškodeniu.</t>
  </si>
  <si>
    <t>v farbe inej ako bielej s možnosťou výberu z min. 4 farieb,
cena bez položky 88 - Sada 4 ks zimných pneumatík min. na plechových diskoch (vrátane originálnych krytov) min. 17" kompatibilné s automobilom,
cena bez položky 89 - Servis (pravidelné servisné prehliadky podľa pokynov výrobcu) na vozidlo min. 5 rokov / min. 150 000 km</t>
  </si>
  <si>
    <t>Automobily nesmú byť vyrobené viac ako 6 mesiacov pred momentom dodania</t>
  </si>
  <si>
    <t>Vyžaduje sa vzájomná kompatibilita pri všetkých použitých materiáloch značenia</t>
  </si>
  <si>
    <t>Objem batožinového priestoru (l) (bez sklopenia sedadiel)</t>
  </si>
  <si>
    <t>Signalizácia nezapnutia bezpečnostných pásov min. na sedadle vodiča a spolujazdca</t>
  </si>
  <si>
    <t>v bielej farbe,
cena bez položky 88 - Sada 4 ks zimných pneumatík min. na plechových diskoch (vrátane originálnych krytov) min. 17" kompatibilné s automobilom,
cena bez položky 89 - Servis (pravidelné servisné prehliadky podľa pokynov výrobcu) na vozidlo min. 5 rokov / min. 150 000 km</t>
  </si>
  <si>
    <t>možnosť pripojenia rádiostaníc používaných v rezorte MV SR do výstupu rozhlasového zariadenia (MATRA, MOTOROLA, napr. Motorola DM4401e alebo DM4601e)</t>
  </si>
  <si>
    <t>Asistenčný systém udržiavania vozidla v jazdnom pruhu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</si>
</sst>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b/>
      <u/>
      <sz val="10"/>
      <color rgb="FF000000"/>
      <name val="Arial Narrow"/>
      <family val="2"/>
    </font>
    <font>
      <b/>
      <sz val="10"/>
      <color rgb="FFFF0000"/>
      <name val="Arial Narrow"/>
      <family val="2"/>
    </font>
    <font>
      <b/>
      <sz val="14"/>
      <color theme="1"/>
      <name val="Arial Narrow"/>
      <family val="2"/>
    </font>
    <font>
      <sz val="10"/>
      <color theme="1"/>
      <name val="Arial Narrow"/>
      <family val="2"/>
      <charset val="238"/>
    </font>
    <font>
      <b/>
      <sz val="10"/>
      <color rgb="FF000000"/>
      <name val="Arial Narrow"/>
      <family val="2"/>
      <charset val="238"/>
    </font>
    <font>
      <sz val="10"/>
      <name val="Arial Narrow"/>
      <family val="2"/>
    </font>
    <font>
      <sz val="10"/>
      <color rgb="FF00B050"/>
      <name val="Arial Narrow"/>
      <family val="2"/>
    </font>
  </fonts>
  <fills count="7">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D5E404"/>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20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6" xfId="0" applyFont="1" applyBorder="1" applyAlignment="1">
      <alignment vertical="center" wrapText="1"/>
    </xf>
    <xf numFmtId="0" fontId="1" fillId="4" borderId="26" xfId="0" applyFont="1" applyFill="1" applyBorder="1"/>
    <xf numFmtId="0" fontId="3" fillId="4" borderId="2" xfId="0" applyFont="1" applyFill="1" applyBorder="1"/>
    <xf numFmtId="0" fontId="3" fillId="4" borderId="26" xfId="0" applyFont="1" applyFill="1" applyBorder="1"/>
    <xf numFmtId="0" fontId="1" fillId="0" borderId="2" xfId="0" applyFont="1" applyBorder="1" applyAlignment="1">
      <alignment wrapText="1"/>
    </xf>
    <xf numFmtId="0" fontId="1" fillId="0" borderId="26" xfId="0" applyFont="1" applyBorder="1"/>
    <xf numFmtId="0" fontId="1" fillId="0" borderId="2" xfId="0" applyFont="1" applyBorder="1" applyAlignment="1">
      <alignment vertical="center" wrapText="1"/>
    </xf>
    <xf numFmtId="0" fontId="1" fillId="0" borderId="26" xfId="0" applyFont="1" applyBorder="1" applyAlignment="1">
      <alignment horizontal="left" wrapText="1"/>
    </xf>
    <xf numFmtId="0" fontId="2" fillId="2" borderId="24" xfId="0" applyFont="1" applyFill="1" applyBorder="1" applyAlignment="1">
      <alignment horizontal="center" vertical="center"/>
    </xf>
    <xf numFmtId="164" fontId="1" fillId="4" borderId="2"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64" fontId="1" fillId="4" borderId="26"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1" fillId="4" borderId="31" xfId="0" applyFont="1" applyFill="1" applyBorder="1" applyAlignment="1">
      <alignment horizontal="left"/>
    </xf>
    <xf numFmtId="0" fontId="1" fillId="4" borderId="33"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1" fillId="0" borderId="1" xfId="0" applyFont="1" applyBorder="1" applyAlignment="1">
      <alignment horizontal="left" wrapText="1"/>
    </xf>
    <xf numFmtId="164" fontId="1" fillId="0" borderId="1" xfId="0" applyNumberFormat="1" applyFont="1" applyBorder="1" applyAlignment="1">
      <alignment horizontal="center" vertical="center" wrapText="1"/>
    </xf>
    <xf numFmtId="0" fontId="2" fillId="0" borderId="18" xfId="0" applyFont="1" applyBorder="1" applyAlignment="1">
      <alignment horizontal="left"/>
    </xf>
    <xf numFmtId="0" fontId="2" fillId="0" borderId="19" xfId="0" applyFont="1" applyBorder="1" applyAlignment="1">
      <alignment horizontal="left"/>
    </xf>
    <xf numFmtId="0" fontId="1" fillId="0" borderId="37" xfId="0" applyFont="1" applyBorder="1" applyAlignment="1">
      <alignment horizontal="left" wrapText="1"/>
    </xf>
    <xf numFmtId="0" fontId="3" fillId="4" borderId="18" xfId="0" applyFont="1" applyFill="1" applyBorder="1" applyAlignment="1">
      <alignment horizontal="left" wrapText="1"/>
    </xf>
    <xf numFmtId="0" fontId="3" fillId="4" borderId="19" xfId="0" applyFont="1" applyFill="1" applyBorder="1" applyAlignment="1">
      <alignment horizontal="left" wrapText="1"/>
    </xf>
    <xf numFmtId="0" fontId="2" fillId="0" borderId="37" xfId="0" applyFont="1" applyBorder="1" applyAlignment="1">
      <alignment horizontal="left" wrapText="1"/>
    </xf>
    <xf numFmtId="0" fontId="3" fillId="4" borderId="37" xfId="0" applyFont="1" applyFill="1" applyBorder="1" applyAlignment="1">
      <alignment horizontal="left" wrapText="1"/>
    </xf>
    <xf numFmtId="0" fontId="1" fillId="0" borderId="0"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3" fillId="4" borderId="18" xfId="0" applyFont="1" applyFill="1" applyBorder="1" applyAlignment="1">
      <alignment wrapText="1"/>
    </xf>
    <xf numFmtId="0" fontId="3" fillId="4" borderId="19" xfId="0" applyFont="1" applyFill="1" applyBorder="1" applyAlignment="1">
      <alignment wrapText="1"/>
    </xf>
    <xf numFmtId="0" fontId="3" fillId="4" borderId="37" xfId="0" applyFont="1" applyFill="1" applyBorder="1" applyAlignment="1">
      <alignmen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2" fillId="0" borderId="0" xfId="0" applyFont="1"/>
    <xf numFmtId="0" fontId="1" fillId="4" borderId="19" xfId="0" applyFont="1" applyFill="1" applyBorder="1"/>
    <xf numFmtId="0" fontId="1" fillId="4" borderId="28" xfId="0" applyFont="1" applyFill="1" applyBorder="1"/>
    <xf numFmtId="0" fontId="1" fillId="4" borderId="13" xfId="0" applyFont="1" applyFill="1" applyBorder="1"/>
    <xf numFmtId="0" fontId="2" fillId="0" borderId="19" xfId="0" applyFont="1" applyBorder="1" applyAlignment="1">
      <alignment horizontal="left" wrapText="1"/>
    </xf>
    <xf numFmtId="0" fontId="1" fillId="0" borderId="32" xfId="0" applyFont="1" applyBorder="1" applyAlignment="1">
      <alignment horizontal="left"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3" fontId="10"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2" xfId="0" applyFont="1" applyBorder="1" applyAlignment="1">
      <alignment horizontal="center" vertical="center"/>
    </xf>
    <xf numFmtId="0" fontId="2" fillId="2" borderId="23" xfId="0" applyFont="1" applyFill="1" applyBorder="1" applyAlignment="1">
      <alignment horizontal="center" vertical="center"/>
    </xf>
    <xf numFmtId="0" fontId="1" fillId="0" borderId="0" xfId="0" applyFont="1" applyAlignment="1">
      <alignment horizontal="center" vertical="center"/>
    </xf>
    <xf numFmtId="0" fontId="1" fillId="0" borderId="41" xfId="0" applyFont="1" applyBorder="1" applyAlignment="1">
      <alignment horizontal="center" vertical="center"/>
    </xf>
    <xf numFmtId="0" fontId="0" fillId="0" borderId="0" xfId="0" applyAlignment="1">
      <alignment wrapText="1"/>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2" fillId="2" borderId="34" xfId="0" applyNumberFormat="1"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0" borderId="35" xfId="0" applyBorder="1"/>
    <xf numFmtId="0" fontId="3" fillId="6" borderId="2" xfId="0" applyFont="1" applyFill="1" applyBorder="1" applyAlignment="1">
      <alignmen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2" xfId="0" applyFont="1" applyFill="1" applyBorder="1"/>
    <xf numFmtId="0" fontId="1" fillId="5" borderId="1" xfId="0" applyFont="1" applyFill="1" applyBorder="1" applyAlignment="1">
      <alignment vertical="center" wrapText="1"/>
    </xf>
    <xf numFmtId="0" fontId="1" fillId="5" borderId="26" xfId="0" applyFont="1" applyFill="1" applyBorder="1" applyAlignment="1">
      <alignment vertical="center" wrapText="1"/>
    </xf>
    <xf numFmtId="0" fontId="1" fillId="5" borderId="26" xfId="0" applyFont="1" applyFill="1" applyBorder="1"/>
    <xf numFmtId="0" fontId="1" fillId="5" borderId="42" xfId="0" applyFont="1" applyFill="1" applyBorder="1" applyAlignment="1">
      <alignment vertical="center" wrapText="1"/>
    </xf>
    <xf numFmtId="0" fontId="1" fillId="5" borderId="42" xfId="0" applyFont="1" applyFill="1" applyBorder="1"/>
    <xf numFmtId="0" fontId="12" fillId="5" borderId="2" xfId="0" applyFont="1" applyFill="1" applyBorder="1" applyAlignment="1">
      <alignment wrapText="1"/>
    </xf>
    <xf numFmtId="0" fontId="12" fillId="0" borderId="1" xfId="0" applyFont="1" applyBorder="1" applyAlignment="1">
      <alignment horizontal="left" vertical="center" wrapText="1"/>
    </xf>
    <xf numFmtId="164" fontId="1" fillId="0"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1" xfId="0" applyFont="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13" fillId="0" borderId="0" xfId="0" applyFont="1" applyAlignment="1">
      <alignment horizontal="justify" vertical="center"/>
    </xf>
  </cellXfs>
  <cellStyles count="1">
    <cellStyle name="Normálna" xfId="0" builtinId="0"/>
  </cellStyles>
  <dxfs count="0"/>
  <tableStyles count="0" defaultTableStyle="TableStyleMedium2" defaultPivotStyle="PivotStyleLight16"/>
  <colors>
    <mruColors>
      <color rgb="FFD5E4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12700</xdr:colOff>
      <xdr:row>13</xdr:row>
      <xdr:rowOff>25400</xdr:rowOff>
    </xdr:from>
    <xdr:to>
      <xdr:col>13</xdr:col>
      <xdr:colOff>348961</xdr:colOff>
      <xdr:row>18</xdr:row>
      <xdr:rowOff>406574</xdr:rowOff>
    </xdr:to>
    <xdr:pic>
      <xdr:nvPicPr>
        <xdr:cNvPr id="2" name="obrázek 6">
          <a:extLst>
            <a:ext uri="{FF2B5EF4-FFF2-40B4-BE49-F238E27FC236}">
              <a16:creationId xmlns:a16="http://schemas.microsoft.com/office/drawing/2014/main" id="{1D07C80F-B3D1-5341-9EDE-73BF74E1E446}"/>
            </a:ext>
          </a:extLst>
        </xdr:cNvPr>
        <xdr:cNvPicPr/>
      </xdr:nvPicPr>
      <xdr:blipFill>
        <a:blip xmlns:r="http://schemas.openxmlformats.org/officeDocument/2006/relationships" r:embed="rId1" cstate="print"/>
        <a:srcRect/>
        <a:stretch>
          <a:fillRect/>
        </a:stretch>
      </xdr:blipFill>
      <xdr:spPr bwMode="auto">
        <a:xfrm>
          <a:off x="11328400" y="47244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
  <sheetViews>
    <sheetView tabSelected="1" topLeftCell="A20" zoomScaleNormal="100" workbookViewId="0">
      <selection activeCell="B41" sqref="B41"/>
    </sheetView>
  </sheetViews>
  <sheetFormatPr baseColWidth="10" defaultColWidth="10.83203125" defaultRowHeight="13" x14ac:dyDescent="0.15"/>
  <cols>
    <col min="1" max="1" width="6.5" style="123" customWidth="1"/>
    <col min="2" max="2" width="39.6640625" style="1" customWidth="1"/>
    <col min="3" max="3" width="47.1640625" style="1" customWidth="1"/>
    <col min="4" max="4" width="44.33203125" style="1" customWidth="1"/>
    <col min="5" max="16384" width="10.83203125" style="1"/>
  </cols>
  <sheetData>
    <row r="1" spans="1:4" ht="33" customHeight="1" thickBot="1" x14ac:dyDescent="0.2">
      <c r="A1" s="149" t="s">
        <v>279</v>
      </c>
      <c r="B1" s="150"/>
      <c r="C1" s="150"/>
      <c r="D1" s="151"/>
    </row>
    <row r="2" spans="1:4" ht="43" thickBot="1" x14ac:dyDescent="0.2">
      <c r="A2" s="122" t="s">
        <v>167</v>
      </c>
      <c r="B2" s="73" t="s">
        <v>38</v>
      </c>
      <c r="C2" s="73" t="s">
        <v>39</v>
      </c>
      <c r="D2" s="27" t="s">
        <v>62</v>
      </c>
    </row>
    <row r="3" spans="1:4" ht="28" x14ac:dyDescent="0.15">
      <c r="A3" s="121">
        <v>1</v>
      </c>
      <c r="B3" s="121" t="s">
        <v>60</v>
      </c>
      <c r="C3" s="121">
        <v>12</v>
      </c>
      <c r="D3" s="132" t="s">
        <v>55</v>
      </c>
    </row>
    <row r="4" spans="1:4" x14ac:dyDescent="0.15">
      <c r="A4" s="119">
        <v>2</v>
      </c>
      <c r="B4" s="148" t="s">
        <v>44</v>
      </c>
      <c r="C4" s="62" t="s">
        <v>207</v>
      </c>
      <c r="D4" s="60"/>
    </row>
    <row r="5" spans="1:4" ht="28" x14ac:dyDescent="0.15">
      <c r="A5" s="119">
        <v>3</v>
      </c>
      <c r="B5" s="148"/>
      <c r="C5" s="61" t="s">
        <v>280</v>
      </c>
      <c r="D5" s="60"/>
    </row>
    <row r="6" spans="1:4" ht="28" x14ac:dyDescent="0.15">
      <c r="A6" s="119">
        <v>4</v>
      </c>
      <c r="B6" s="148"/>
      <c r="C6" s="61" t="s">
        <v>319</v>
      </c>
      <c r="D6" s="60"/>
    </row>
    <row r="7" spans="1:4" ht="28" x14ac:dyDescent="0.15">
      <c r="A7" s="121">
        <v>5</v>
      </c>
      <c r="B7" s="148"/>
      <c r="C7" s="48" t="s">
        <v>208</v>
      </c>
      <c r="D7" s="60"/>
    </row>
    <row r="8" spans="1:4" ht="42" x14ac:dyDescent="0.15">
      <c r="A8" s="119">
        <v>6</v>
      </c>
      <c r="B8" s="148"/>
      <c r="C8" s="48" t="s">
        <v>209</v>
      </c>
      <c r="D8" s="60"/>
    </row>
    <row r="9" spans="1:4" ht="29" thickBot="1" x14ac:dyDescent="0.2">
      <c r="A9" s="119">
        <v>7</v>
      </c>
      <c r="B9" s="148"/>
      <c r="C9" s="65" t="s">
        <v>18</v>
      </c>
      <c r="D9" s="60"/>
    </row>
    <row r="10" spans="1:4" ht="14" thickBot="1" x14ac:dyDescent="0.2">
      <c r="A10" s="145" t="s">
        <v>0</v>
      </c>
      <c r="B10" s="146"/>
      <c r="C10" s="146"/>
      <c r="D10" s="147"/>
    </row>
    <row r="11" spans="1:4" ht="14" x14ac:dyDescent="0.15">
      <c r="A11" s="121">
        <v>8</v>
      </c>
      <c r="B11" s="62" t="s">
        <v>157</v>
      </c>
      <c r="C11" s="142" t="s">
        <v>281</v>
      </c>
      <c r="D11" s="67" t="s">
        <v>271</v>
      </c>
    </row>
    <row r="12" spans="1:4" ht="14" x14ac:dyDescent="0.15">
      <c r="A12" s="119">
        <v>9</v>
      </c>
      <c r="B12" s="59" t="s">
        <v>158</v>
      </c>
      <c r="C12" s="91" t="s">
        <v>40</v>
      </c>
      <c r="D12" s="64"/>
    </row>
    <row r="13" spans="1:4" ht="14" x14ac:dyDescent="0.15">
      <c r="A13" s="119">
        <v>10</v>
      </c>
      <c r="B13" s="59" t="s">
        <v>61</v>
      </c>
      <c r="C13" s="61" t="s">
        <v>40</v>
      </c>
      <c r="D13" s="60"/>
    </row>
    <row r="14" spans="1:4" ht="28" x14ac:dyDescent="0.15">
      <c r="A14" s="121">
        <v>11</v>
      </c>
      <c r="B14" s="59" t="s">
        <v>53</v>
      </c>
      <c r="C14" s="61" t="s">
        <v>282</v>
      </c>
      <c r="D14" s="64" t="s">
        <v>58</v>
      </c>
    </row>
    <row r="15" spans="1:4" x14ac:dyDescent="0.15">
      <c r="A15" s="119">
        <v>12</v>
      </c>
      <c r="B15" s="59" t="s">
        <v>1</v>
      </c>
      <c r="C15" s="59" t="s">
        <v>283</v>
      </c>
      <c r="D15" s="64" t="s">
        <v>59</v>
      </c>
    </row>
    <row r="16" spans="1:4" ht="28" x14ac:dyDescent="0.15">
      <c r="A16" s="119">
        <v>13</v>
      </c>
      <c r="B16" s="59" t="s">
        <v>200</v>
      </c>
      <c r="C16" s="133" t="s">
        <v>284</v>
      </c>
      <c r="D16" s="64" t="s">
        <v>59</v>
      </c>
    </row>
    <row r="17" spans="1:4" ht="28" x14ac:dyDescent="0.15">
      <c r="A17" s="121">
        <v>14</v>
      </c>
      <c r="B17" s="59" t="s">
        <v>201</v>
      </c>
      <c r="C17" s="133" t="s">
        <v>285</v>
      </c>
      <c r="D17" s="64" t="s">
        <v>59</v>
      </c>
    </row>
    <row r="18" spans="1:4" ht="42" x14ac:dyDescent="0.15">
      <c r="A18" s="119">
        <v>15</v>
      </c>
      <c r="B18" s="59" t="s">
        <v>202</v>
      </c>
      <c r="C18" s="133" t="s">
        <v>276</v>
      </c>
      <c r="D18" s="64" t="s">
        <v>59</v>
      </c>
    </row>
    <row r="19" spans="1:4" ht="56" x14ac:dyDescent="0.15">
      <c r="A19" s="119">
        <v>16</v>
      </c>
      <c r="B19" s="59" t="s">
        <v>203</v>
      </c>
      <c r="C19" s="133" t="s">
        <v>277</v>
      </c>
      <c r="D19" s="64" t="s">
        <v>59</v>
      </c>
    </row>
    <row r="20" spans="1:4" ht="14" x14ac:dyDescent="0.15">
      <c r="A20" s="121">
        <v>17</v>
      </c>
      <c r="B20" s="59" t="s">
        <v>204</v>
      </c>
      <c r="C20" s="133" t="s">
        <v>286</v>
      </c>
      <c r="D20" s="64" t="s">
        <v>59</v>
      </c>
    </row>
    <row r="21" spans="1:4" ht="14" x14ac:dyDescent="0.15">
      <c r="A21" s="119">
        <v>18</v>
      </c>
      <c r="B21" s="59" t="s">
        <v>205</v>
      </c>
      <c r="C21" s="133" t="s">
        <v>286</v>
      </c>
      <c r="D21" s="64" t="s">
        <v>59</v>
      </c>
    </row>
    <row r="22" spans="1:4" ht="28" x14ac:dyDescent="0.15">
      <c r="A22" s="119">
        <v>19</v>
      </c>
      <c r="B22" s="61" t="s">
        <v>289</v>
      </c>
      <c r="C22" s="133" t="s">
        <v>288</v>
      </c>
      <c r="D22" s="64" t="s">
        <v>59</v>
      </c>
    </row>
    <row r="23" spans="1:4" x14ac:dyDescent="0.15">
      <c r="A23" s="121">
        <v>20</v>
      </c>
      <c r="B23" s="59" t="s">
        <v>2</v>
      </c>
      <c r="C23" s="59" t="s">
        <v>287</v>
      </c>
      <c r="D23" s="64" t="s">
        <v>59</v>
      </c>
    </row>
    <row r="24" spans="1:4" ht="14" thickBot="1" x14ac:dyDescent="0.2">
      <c r="A24" s="119">
        <v>21</v>
      </c>
      <c r="B24" s="70" t="s">
        <v>321</v>
      </c>
      <c r="C24" s="59" t="s">
        <v>35</v>
      </c>
      <c r="D24" s="68" t="s">
        <v>59</v>
      </c>
    </row>
    <row r="25" spans="1:4" ht="14" thickBot="1" x14ac:dyDescent="0.2">
      <c r="A25" s="145" t="s">
        <v>41</v>
      </c>
      <c r="B25" s="146"/>
      <c r="C25" s="146"/>
      <c r="D25" s="147"/>
    </row>
    <row r="26" spans="1:4" ht="14" x14ac:dyDescent="0.15">
      <c r="A26" s="121">
        <v>22</v>
      </c>
      <c r="B26" s="62" t="s">
        <v>42</v>
      </c>
      <c r="C26" s="69" t="s">
        <v>290</v>
      </c>
      <c r="D26" s="63"/>
    </row>
    <row r="27" spans="1:4" ht="14" x14ac:dyDescent="0.15">
      <c r="A27" s="121">
        <v>23</v>
      </c>
      <c r="B27" s="59" t="s">
        <v>159</v>
      </c>
      <c r="C27" s="61" t="s">
        <v>291</v>
      </c>
      <c r="D27" s="60"/>
    </row>
    <row r="28" spans="1:4" x14ac:dyDescent="0.15">
      <c r="A28" s="119">
        <v>24</v>
      </c>
      <c r="B28" s="59" t="s">
        <v>4</v>
      </c>
      <c r="C28" s="59" t="s">
        <v>9</v>
      </c>
      <c r="D28" s="60"/>
    </row>
    <row r="29" spans="1:4" x14ac:dyDescent="0.15">
      <c r="A29" s="121">
        <v>25</v>
      </c>
      <c r="B29" s="59" t="s">
        <v>5</v>
      </c>
      <c r="C29" s="59" t="s">
        <v>292</v>
      </c>
      <c r="D29" s="64" t="s">
        <v>59</v>
      </c>
    </row>
    <row r="30" spans="1:4" x14ac:dyDescent="0.15">
      <c r="A30" s="121">
        <v>26</v>
      </c>
      <c r="B30" s="59" t="s">
        <v>56</v>
      </c>
      <c r="C30" s="59" t="s">
        <v>293</v>
      </c>
      <c r="D30" s="64" t="s">
        <v>59</v>
      </c>
    </row>
    <row r="31" spans="1:4" ht="42" x14ac:dyDescent="0.15">
      <c r="A31" s="119">
        <v>27</v>
      </c>
      <c r="B31" s="59" t="s">
        <v>6</v>
      </c>
      <c r="C31" s="59" t="s">
        <v>294</v>
      </c>
      <c r="D31" s="120" t="s">
        <v>199</v>
      </c>
    </row>
    <row r="32" spans="1:4" x14ac:dyDescent="0.15">
      <c r="A32" s="121">
        <v>28</v>
      </c>
      <c r="B32" s="59" t="s">
        <v>3</v>
      </c>
      <c r="C32" s="59" t="s">
        <v>314</v>
      </c>
      <c r="D32" s="64" t="s">
        <v>59</v>
      </c>
    </row>
    <row r="33" spans="1:4" x14ac:dyDescent="0.15">
      <c r="A33" s="121">
        <v>29</v>
      </c>
      <c r="B33" s="59" t="s">
        <v>162</v>
      </c>
      <c r="C33" s="59" t="s">
        <v>315</v>
      </c>
      <c r="D33" s="64"/>
    </row>
    <row r="34" spans="1:4" x14ac:dyDescent="0.15">
      <c r="A34" s="119">
        <v>30</v>
      </c>
      <c r="B34" s="59" t="s">
        <v>7</v>
      </c>
      <c r="C34" s="59" t="s">
        <v>10</v>
      </c>
      <c r="D34" s="64" t="s">
        <v>59</v>
      </c>
    </row>
    <row r="35" spans="1:4" ht="14" thickBot="1" x14ac:dyDescent="0.2">
      <c r="A35" s="124">
        <v>31</v>
      </c>
      <c r="B35" s="70" t="s">
        <v>8</v>
      </c>
      <c r="C35" s="70" t="s">
        <v>43</v>
      </c>
      <c r="D35" s="68" t="s">
        <v>59</v>
      </c>
    </row>
    <row r="36" spans="1:4" ht="14" thickBot="1" x14ac:dyDescent="0.2">
      <c r="A36" s="145" t="s">
        <v>45</v>
      </c>
      <c r="B36" s="146"/>
      <c r="C36" s="146"/>
      <c r="D36" s="147"/>
    </row>
    <row r="37" spans="1:4" ht="14" x14ac:dyDescent="0.15">
      <c r="A37" s="121">
        <v>32</v>
      </c>
      <c r="B37" s="135" t="s">
        <v>21</v>
      </c>
      <c r="C37" s="136" t="s">
        <v>46</v>
      </c>
      <c r="D37" s="63"/>
    </row>
    <row r="38" spans="1:4" ht="14" x14ac:dyDescent="0.15">
      <c r="A38" s="119">
        <v>33</v>
      </c>
      <c r="B38" s="137" t="s">
        <v>31</v>
      </c>
      <c r="C38" s="134" t="s">
        <v>46</v>
      </c>
      <c r="D38" s="60"/>
    </row>
    <row r="39" spans="1:4" ht="14" x14ac:dyDescent="0.15">
      <c r="A39" s="121">
        <v>34</v>
      </c>
      <c r="B39" s="137" t="s">
        <v>30</v>
      </c>
      <c r="C39" s="134" t="s">
        <v>46</v>
      </c>
      <c r="D39" s="60"/>
    </row>
    <row r="40" spans="1:4" ht="14" x14ac:dyDescent="0.15">
      <c r="A40" s="119">
        <v>35</v>
      </c>
      <c r="B40" s="137" t="s">
        <v>295</v>
      </c>
      <c r="C40" s="134" t="s">
        <v>46</v>
      </c>
      <c r="D40" s="60"/>
    </row>
    <row r="41" spans="1:4" ht="14" x14ac:dyDescent="0.15">
      <c r="A41" s="121">
        <v>36</v>
      </c>
      <c r="B41" s="48" t="s">
        <v>22</v>
      </c>
      <c r="C41" s="59" t="s">
        <v>46</v>
      </c>
      <c r="D41" s="60"/>
    </row>
    <row r="42" spans="1:4" ht="14" x14ac:dyDescent="0.15">
      <c r="A42" s="119">
        <v>37</v>
      </c>
      <c r="B42" s="48" t="s">
        <v>34</v>
      </c>
      <c r="C42" s="59" t="s">
        <v>46</v>
      </c>
      <c r="D42" s="60"/>
    </row>
    <row r="43" spans="1:4" ht="14" x14ac:dyDescent="0.15">
      <c r="A43" s="121">
        <v>38</v>
      </c>
      <c r="B43" s="48" t="s">
        <v>296</v>
      </c>
      <c r="C43" s="59" t="s">
        <v>46</v>
      </c>
      <c r="D43" s="60"/>
    </row>
    <row r="44" spans="1:4" ht="14" x14ac:dyDescent="0.15">
      <c r="A44" s="119">
        <v>39</v>
      </c>
      <c r="B44" s="205" t="s">
        <v>325</v>
      </c>
      <c r="C44" s="134" t="s">
        <v>46</v>
      </c>
      <c r="D44" s="60"/>
    </row>
    <row r="45" spans="1:4" ht="28" x14ac:dyDescent="0.15">
      <c r="A45" s="121">
        <v>40</v>
      </c>
      <c r="B45" s="48" t="s">
        <v>297</v>
      </c>
      <c r="C45" s="61" t="s">
        <v>298</v>
      </c>
      <c r="D45" s="64" t="s">
        <v>59</v>
      </c>
    </row>
    <row r="46" spans="1:4" ht="28" x14ac:dyDescent="0.15">
      <c r="A46" s="119">
        <v>41</v>
      </c>
      <c r="B46" s="137" t="s">
        <v>163</v>
      </c>
      <c r="C46" s="134" t="s">
        <v>46</v>
      </c>
      <c r="D46" s="64"/>
    </row>
    <row r="47" spans="1:4" ht="14" x14ac:dyDescent="0.15">
      <c r="A47" s="121">
        <v>42</v>
      </c>
      <c r="B47" s="137" t="s">
        <v>13</v>
      </c>
      <c r="C47" s="134" t="s">
        <v>46</v>
      </c>
      <c r="D47" s="60"/>
    </row>
    <row r="48" spans="1:4" ht="28" x14ac:dyDescent="0.15">
      <c r="A48" s="119">
        <v>43</v>
      </c>
      <c r="B48" s="48" t="s">
        <v>322</v>
      </c>
      <c r="C48" s="59" t="s">
        <v>46</v>
      </c>
      <c r="D48" s="60"/>
    </row>
    <row r="49" spans="1:4" ht="14" x14ac:dyDescent="0.15">
      <c r="A49" s="121">
        <v>44</v>
      </c>
      <c r="B49" s="48" t="s">
        <v>29</v>
      </c>
      <c r="C49" s="59" t="s">
        <v>46</v>
      </c>
      <c r="D49" s="60"/>
    </row>
    <row r="50" spans="1:4" ht="14" x14ac:dyDescent="0.15">
      <c r="A50" s="119">
        <v>45</v>
      </c>
      <c r="B50" s="48" t="s">
        <v>299</v>
      </c>
      <c r="C50" s="59" t="s">
        <v>46</v>
      </c>
      <c r="D50" s="60"/>
    </row>
    <row r="51" spans="1:4" ht="14" x14ac:dyDescent="0.15">
      <c r="A51" s="121">
        <v>46</v>
      </c>
      <c r="B51" s="48" t="s">
        <v>23</v>
      </c>
      <c r="C51" s="59" t="s">
        <v>46</v>
      </c>
      <c r="D51" s="60"/>
    </row>
    <row r="52" spans="1:4" ht="14" x14ac:dyDescent="0.15">
      <c r="A52" s="119">
        <v>47</v>
      </c>
      <c r="B52" s="72" t="s">
        <v>54</v>
      </c>
      <c r="C52" s="70" t="s">
        <v>46</v>
      </c>
      <c r="D52" s="60"/>
    </row>
    <row r="53" spans="1:4" ht="15" thickBot="1" x14ac:dyDescent="0.2">
      <c r="A53" s="121">
        <v>48</v>
      </c>
      <c r="B53" s="72" t="s">
        <v>300</v>
      </c>
      <c r="C53" s="70" t="s">
        <v>46</v>
      </c>
      <c r="D53" s="66"/>
    </row>
    <row r="54" spans="1:4" ht="14" thickBot="1" x14ac:dyDescent="0.2">
      <c r="A54" s="145" t="s">
        <v>47</v>
      </c>
      <c r="B54" s="146"/>
      <c r="C54" s="146"/>
      <c r="D54" s="147"/>
    </row>
    <row r="55" spans="1:4" ht="14" x14ac:dyDescent="0.15">
      <c r="A55" s="121">
        <v>49</v>
      </c>
      <c r="B55" s="135" t="s">
        <v>19</v>
      </c>
      <c r="C55" s="136" t="s">
        <v>46</v>
      </c>
      <c r="D55" s="63"/>
    </row>
    <row r="56" spans="1:4" ht="14" x14ac:dyDescent="0.15">
      <c r="A56" s="119">
        <v>50</v>
      </c>
      <c r="B56" s="48" t="s">
        <v>20</v>
      </c>
      <c r="C56" s="59" t="s">
        <v>46</v>
      </c>
      <c r="D56" s="60"/>
    </row>
    <row r="57" spans="1:4" ht="14" x14ac:dyDescent="0.15">
      <c r="A57" s="119">
        <v>51</v>
      </c>
      <c r="B57" s="48" t="s">
        <v>301</v>
      </c>
      <c r="C57" s="59" t="s">
        <v>46</v>
      </c>
      <c r="D57" s="60"/>
    </row>
    <row r="58" spans="1:4" ht="14" x14ac:dyDescent="0.15">
      <c r="A58" s="121">
        <v>52</v>
      </c>
      <c r="B58" s="48" t="s">
        <v>206</v>
      </c>
      <c r="C58" s="59" t="s">
        <v>46</v>
      </c>
      <c r="D58" s="60"/>
    </row>
    <row r="59" spans="1:4" ht="14" x14ac:dyDescent="0.15">
      <c r="A59" s="119">
        <v>53</v>
      </c>
      <c r="B59" s="48" t="s">
        <v>302</v>
      </c>
      <c r="C59" s="59" t="s">
        <v>46</v>
      </c>
      <c r="D59" s="60"/>
    </row>
    <row r="60" spans="1:4" ht="14" x14ac:dyDescent="0.15">
      <c r="A60" s="121">
        <v>54</v>
      </c>
      <c r="B60" s="48" t="s">
        <v>316</v>
      </c>
      <c r="C60" s="59" t="s">
        <v>46</v>
      </c>
      <c r="D60" s="60"/>
    </row>
    <row r="61" spans="1:4" ht="14" x14ac:dyDescent="0.15">
      <c r="A61" s="119">
        <v>55</v>
      </c>
      <c r="B61" s="48" t="s">
        <v>48</v>
      </c>
      <c r="C61" s="59" t="s">
        <v>46</v>
      </c>
      <c r="D61" s="60"/>
    </row>
    <row r="62" spans="1:4" ht="14" x14ac:dyDescent="0.15">
      <c r="A62" s="119">
        <v>56</v>
      </c>
      <c r="B62" s="137" t="s">
        <v>14</v>
      </c>
      <c r="C62" s="134" t="s">
        <v>46</v>
      </c>
      <c r="D62" s="60"/>
    </row>
    <row r="63" spans="1:4" ht="14" x14ac:dyDescent="0.15">
      <c r="A63" s="121">
        <v>57</v>
      </c>
      <c r="B63" s="137" t="s">
        <v>36</v>
      </c>
      <c r="C63" s="134" t="s">
        <v>46</v>
      </c>
      <c r="D63" s="60"/>
    </row>
    <row r="64" spans="1:4" ht="14" x14ac:dyDescent="0.15">
      <c r="A64" s="119">
        <v>58</v>
      </c>
      <c r="B64" s="137" t="s">
        <v>26</v>
      </c>
      <c r="C64" s="134" t="s">
        <v>46</v>
      </c>
      <c r="D64" s="60"/>
    </row>
    <row r="65" spans="1:4" ht="14" x14ac:dyDescent="0.15">
      <c r="A65" s="119">
        <v>59</v>
      </c>
      <c r="B65" s="48" t="s">
        <v>303</v>
      </c>
      <c r="C65" s="59" t="s">
        <v>46</v>
      </c>
      <c r="D65" s="60"/>
    </row>
    <row r="66" spans="1:4" ht="28" x14ac:dyDescent="0.15">
      <c r="A66" s="121">
        <v>60</v>
      </c>
      <c r="B66" s="48" t="s">
        <v>32</v>
      </c>
      <c r="C66" s="59" t="s">
        <v>46</v>
      </c>
      <c r="D66" s="60"/>
    </row>
    <row r="67" spans="1:4" ht="14" x14ac:dyDescent="0.15">
      <c r="A67" s="119">
        <v>61</v>
      </c>
      <c r="B67" s="48" t="s">
        <v>304</v>
      </c>
      <c r="C67" s="59" t="s">
        <v>46</v>
      </c>
      <c r="D67" s="60"/>
    </row>
    <row r="68" spans="1:4" ht="14" x14ac:dyDescent="0.15">
      <c r="A68" s="119">
        <v>62</v>
      </c>
      <c r="B68" s="48" t="s">
        <v>160</v>
      </c>
      <c r="C68" s="59" t="s">
        <v>46</v>
      </c>
      <c r="D68" s="60"/>
    </row>
    <row r="69" spans="1:4" ht="14" x14ac:dyDescent="0.15">
      <c r="A69" s="121">
        <v>63</v>
      </c>
      <c r="B69" s="137" t="s">
        <v>161</v>
      </c>
      <c r="C69" s="134" t="s">
        <v>46</v>
      </c>
      <c r="D69" s="60"/>
    </row>
    <row r="70" spans="1:4" ht="14" x14ac:dyDescent="0.15">
      <c r="A70" s="119">
        <v>64</v>
      </c>
      <c r="B70" s="137" t="s">
        <v>27</v>
      </c>
      <c r="C70" s="134" t="s">
        <v>46</v>
      </c>
      <c r="D70" s="60"/>
    </row>
    <row r="71" spans="1:4" ht="14" x14ac:dyDescent="0.15">
      <c r="A71" s="119">
        <v>65</v>
      </c>
      <c r="B71" s="137" t="s">
        <v>28</v>
      </c>
      <c r="C71" s="134" t="s">
        <v>46</v>
      </c>
      <c r="D71" s="60"/>
    </row>
    <row r="72" spans="1:4" ht="14" x14ac:dyDescent="0.15">
      <c r="A72" s="121">
        <v>66</v>
      </c>
      <c r="B72" s="138" t="s">
        <v>305</v>
      </c>
      <c r="C72" s="139" t="s">
        <v>46</v>
      </c>
      <c r="D72" s="60"/>
    </row>
    <row r="73" spans="1:4" ht="15" thickBot="1" x14ac:dyDescent="0.2">
      <c r="A73" s="119">
        <v>67</v>
      </c>
      <c r="B73" s="138" t="s">
        <v>306</v>
      </c>
      <c r="C73" s="139" t="s">
        <v>46</v>
      </c>
      <c r="D73" s="66"/>
    </row>
    <row r="74" spans="1:4" ht="14" thickBot="1" x14ac:dyDescent="0.2">
      <c r="A74" s="145" t="s">
        <v>49</v>
      </c>
      <c r="B74" s="146"/>
      <c r="C74" s="146"/>
      <c r="D74" s="147"/>
    </row>
    <row r="75" spans="1:4" ht="84" x14ac:dyDescent="0.15">
      <c r="A75" s="121">
        <v>68</v>
      </c>
      <c r="B75" s="71" t="s">
        <v>50</v>
      </c>
      <c r="C75" s="35" t="s">
        <v>275</v>
      </c>
      <c r="D75" s="63"/>
    </row>
    <row r="76" spans="1:4" ht="28" x14ac:dyDescent="0.15">
      <c r="A76" s="119">
        <v>69</v>
      </c>
      <c r="B76" s="48" t="s">
        <v>24</v>
      </c>
      <c r="C76" s="59" t="s">
        <v>46</v>
      </c>
      <c r="D76" s="60"/>
    </row>
    <row r="77" spans="1:4" ht="14" x14ac:dyDescent="0.15">
      <c r="A77" s="121">
        <v>70</v>
      </c>
      <c r="B77" s="48" t="s">
        <v>25</v>
      </c>
      <c r="C77" s="59" t="s">
        <v>46</v>
      </c>
      <c r="D77" s="60"/>
    </row>
    <row r="78" spans="1:4" ht="15" thickBot="1" x14ac:dyDescent="0.2">
      <c r="A78" s="119">
        <v>71</v>
      </c>
      <c r="B78" s="65" t="s">
        <v>51</v>
      </c>
      <c r="C78" s="70" t="s">
        <v>46</v>
      </c>
      <c r="D78" s="66"/>
    </row>
    <row r="79" spans="1:4" ht="14" thickBot="1" x14ac:dyDescent="0.2">
      <c r="A79" s="145" t="s">
        <v>52</v>
      </c>
      <c r="B79" s="146"/>
      <c r="C79" s="146"/>
      <c r="D79" s="147"/>
    </row>
    <row r="80" spans="1:4" ht="14" x14ac:dyDescent="0.15">
      <c r="A80" s="121">
        <v>72</v>
      </c>
      <c r="B80" s="140" t="s">
        <v>15</v>
      </c>
      <c r="C80" s="141" t="s">
        <v>46</v>
      </c>
      <c r="D80" s="63"/>
    </row>
    <row r="81" spans="1:4" ht="56" x14ac:dyDescent="0.15">
      <c r="A81" s="119">
        <v>73</v>
      </c>
      <c r="B81" s="137" t="s">
        <v>307</v>
      </c>
      <c r="C81" s="134" t="s">
        <v>46</v>
      </c>
      <c r="D81" s="60"/>
    </row>
    <row r="82" spans="1:4" ht="14" x14ac:dyDescent="0.15">
      <c r="A82" s="121">
        <v>74</v>
      </c>
      <c r="B82" s="137" t="s">
        <v>165</v>
      </c>
      <c r="C82" s="134" t="s">
        <v>46</v>
      </c>
      <c r="D82" s="60"/>
    </row>
    <row r="83" spans="1:4" ht="14" x14ac:dyDescent="0.15">
      <c r="A83" s="121">
        <v>75</v>
      </c>
      <c r="B83" s="137" t="s">
        <v>166</v>
      </c>
      <c r="C83" s="134" t="s">
        <v>46</v>
      </c>
      <c r="D83" s="60"/>
    </row>
    <row r="84" spans="1:4" ht="28" x14ac:dyDescent="0.15">
      <c r="A84" s="119">
        <v>76</v>
      </c>
      <c r="B84" s="137" t="s">
        <v>308</v>
      </c>
      <c r="C84" s="134" t="s">
        <v>46</v>
      </c>
      <c r="D84" s="60"/>
    </row>
    <row r="85" spans="1:4" ht="14" x14ac:dyDescent="0.15">
      <c r="A85" s="121">
        <v>77</v>
      </c>
      <c r="B85" s="137" t="s">
        <v>164</v>
      </c>
      <c r="C85" s="134" t="s">
        <v>46</v>
      </c>
      <c r="D85" s="60"/>
    </row>
    <row r="86" spans="1:4" ht="14" x14ac:dyDescent="0.15">
      <c r="A86" s="121">
        <v>78</v>
      </c>
      <c r="B86" s="137" t="s">
        <v>16</v>
      </c>
      <c r="C86" s="134" t="s">
        <v>46</v>
      </c>
      <c r="D86" s="60"/>
    </row>
    <row r="87" spans="1:4" ht="14" x14ac:dyDescent="0.15">
      <c r="A87" s="119">
        <v>79</v>
      </c>
      <c r="B87" s="137" t="s">
        <v>17</v>
      </c>
      <c r="C87" s="134" t="s">
        <v>46</v>
      </c>
      <c r="D87" s="60"/>
    </row>
    <row r="88" spans="1:4" ht="28" x14ac:dyDescent="0.15">
      <c r="A88" s="121">
        <v>80</v>
      </c>
      <c r="B88" s="48" t="s">
        <v>37</v>
      </c>
      <c r="C88" s="59" t="s">
        <v>46</v>
      </c>
      <c r="D88" s="60"/>
    </row>
    <row r="89" spans="1:4" ht="70" x14ac:dyDescent="0.15">
      <c r="A89" s="121">
        <v>81</v>
      </c>
      <c r="B89" s="48" t="s">
        <v>57</v>
      </c>
      <c r="C89" s="59" t="s">
        <v>46</v>
      </c>
      <c r="D89" s="60"/>
    </row>
    <row r="90" spans="1:4" ht="14" x14ac:dyDescent="0.15">
      <c r="A90" s="119">
        <v>82</v>
      </c>
      <c r="B90" s="48" t="s">
        <v>11</v>
      </c>
      <c r="C90" s="59" t="s">
        <v>46</v>
      </c>
      <c r="D90" s="60"/>
    </row>
    <row r="91" spans="1:4" ht="70" x14ac:dyDescent="0.15">
      <c r="A91" s="121">
        <v>83</v>
      </c>
      <c r="B91" s="48" t="s">
        <v>168</v>
      </c>
      <c r="C91" s="59" t="s">
        <v>46</v>
      </c>
      <c r="D91" s="60"/>
    </row>
    <row r="92" spans="1:4" ht="28" x14ac:dyDescent="0.15">
      <c r="A92" s="121">
        <v>84</v>
      </c>
      <c r="B92" s="48" t="s">
        <v>309</v>
      </c>
      <c r="C92" s="59" t="s">
        <v>46</v>
      </c>
      <c r="D92" s="60"/>
    </row>
    <row r="93" spans="1:4" ht="42" x14ac:dyDescent="0.15">
      <c r="A93" s="119">
        <v>85</v>
      </c>
      <c r="B93" s="143" t="s">
        <v>317</v>
      </c>
      <c r="C93" s="59" t="s">
        <v>46</v>
      </c>
      <c r="D93" s="60"/>
    </row>
    <row r="94" spans="1:4" ht="14" x14ac:dyDescent="0.15">
      <c r="A94" s="121">
        <v>86</v>
      </c>
      <c r="B94" s="48" t="s">
        <v>12</v>
      </c>
      <c r="C94" s="59" t="s">
        <v>46</v>
      </c>
      <c r="D94" s="60"/>
    </row>
    <row r="95" spans="1:4" ht="56" x14ac:dyDescent="0.15">
      <c r="A95" s="121">
        <v>87</v>
      </c>
      <c r="B95" s="48" t="s">
        <v>310</v>
      </c>
      <c r="C95" s="59" t="s">
        <v>46</v>
      </c>
      <c r="D95" s="60"/>
    </row>
    <row r="96" spans="1:4" ht="42" x14ac:dyDescent="0.15">
      <c r="A96" s="119">
        <v>88</v>
      </c>
      <c r="B96" s="48" t="s">
        <v>311</v>
      </c>
      <c r="C96" s="59" t="s">
        <v>46</v>
      </c>
      <c r="D96" s="60"/>
    </row>
    <row r="97" spans="1:4" ht="70" x14ac:dyDescent="0.15">
      <c r="A97" s="121">
        <v>89</v>
      </c>
      <c r="B97" s="48" t="s">
        <v>198</v>
      </c>
      <c r="C97" s="59" t="s">
        <v>46</v>
      </c>
      <c r="D97" s="60"/>
    </row>
  </sheetData>
  <mergeCells count="8">
    <mergeCell ref="A74:D74"/>
    <mergeCell ref="A79:D79"/>
    <mergeCell ref="B4:B9"/>
    <mergeCell ref="A1:D1"/>
    <mergeCell ref="A10:D10"/>
    <mergeCell ref="A25:D25"/>
    <mergeCell ref="A36:D36"/>
    <mergeCell ref="A54:D5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zoomScaleNormal="90" workbookViewId="0">
      <selection activeCell="B11" sqref="B11"/>
    </sheetView>
  </sheetViews>
  <sheetFormatPr baseColWidth="10" defaultColWidth="8.83203125" defaultRowHeight="15" x14ac:dyDescent="0.2"/>
  <cols>
    <col min="1" max="1" width="8.1640625" style="24" customWidth="1"/>
    <col min="2" max="2" width="27.33203125" style="125" customWidth="1"/>
    <col min="3" max="3" width="123.5" customWidth="1"/>
    <col min="4" max="4" width="13.1640625" customWidth="1"/>
    <col min="5" max="5" width="33.6640625" customWidth="1"/>
  </cols>
  <sheetData>
    <row r="1" spans="1:5" ht="35" customHeight="1" thickBot="1" x14ac:dyDescent="0.25">
      <c r="A1" s="152" t="s">
        <v>273</v>
      </c>
      <c r="B1" s="153"/>
      <c r="C1" s="153"/>
      <c r="D1" s="153"/>
      <c r="E1" s="154"/>
    </row>
    <row r="2" spans="1:5" ht="16" thickBot="1" x14ac:dyDescent="0.25">
      <c r="A2" s="129" t="s">
        <v>167</v>
      </c>
      <c r="B2" s="130" t="s">
        <v>63</v>
      </c>
      <c r="C2" s="130" t="s">
        <v>65</v>
      </c>
      <c r="D2" s="130" t="s">
        <v>64</v>
      </c>
      <c r="E2" s="131"/>
    </row>
    <row r="3" spans="1:5" ht="138.75" customHeight="1" x14ac:dyDescent="0.2">
      <c r="A3" s="126" t="s">
        <v>152</v>
      </c>
      <c r="B3" s="21" t="s">
        <v>66</v>
      </c>
      <c r="C3" s="7" t="s">
        <v>210</v>
      </c>
      <c r="D3" s="5">
        <v>12</v>
      </c>
      <c r="E3" s="49"/>
    </row>
    <row r="4" spans="1:5" ht="42" x14ac:dyDescent="0.2">
      <c r="A4" s="127" t="s">
        <v>153</v>
      </c>
      <c r="B4" s="22" t="s">
        <v>195</v>
      </c>
      <c r="C4" s="30" t="s">
        <v>186</v>
      </c>
      <c r="D4" s="4">
        <v>7</v>
      </c>
      <c r="E4" s="49"/>
    </row>
    <row r="5" spans="1:5" ht="42" x14ac:dyDescent="0.2">
      <c r="A5" s="127" t="s">
        <v>154</v>
      </c>
      <c r="B5" s="22" t="s">
        <v>175</v>
      </c>
      <c r="C5" s="8" t="s">
        <v>187</v>
      </c>
      <c r="D5" s="4">
        <v>7</v>
      </c>
      <c r="E5" s="49"/>
    </row>
    <row r="6" spans="1:5" ht="66.75" customHeight="1" x14ac:dyDescent="0.2">
      <c r="A6" s="127" t="s">
        <v>155</v>
      </c>
      <c r="B6" s="22" t="s">
        <v>174</v>
      </c>
      <c r="C6" s="8" t="s">
        <v>188</v>
      </c>
      <c r="D6" s="4">
        <v>5</v>
      </c>
      <c r="E6" s="49"/>
    </row>
    <row r="7" spans="1:5" ht="28" x14ac:dyDescent="0.2">
      <c r="A7" s="128" t="s">
        <v>156</v>
      </c>
      <c r="B7" s="116" t="s">
        <v>189</v>
      </c>
      <c r="C7" s="117" t="s">
        <v>194</v>
      </c>
      <c r="D7" s="118">
        <v>5</v>
      </c>
      <c r="E7" s="49"/>
    </row>
  </sheetData>
  <mergeCells count="1">
    <mergeCell ref="A1:E1"/>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19" zoomScaleNormal="100" workbookViewId="0">
      <selection activeCell="B33" sqref="B33"/>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52" t="s">
        <v>274</v>
      </c>
      <c r="B1" s="153"/>
      <c r="C1" s="153"/>
      <c r="D1" s="153"/>
      <c r="E1" s="154"/>
    </row>
    <row r="2" spans="1:18" customFormat="1" ht="16" customHeight="1" x14ac:dyDescent="0.2"/>
    <row r="3" spans="1:18" customFormat="1" ht="16" thickBot="1" x14ac:dyDescent="0.25"/>
    <row r="4" spans="1:18" s="2" customFormat="1" ht="22" customHeight="1" x14ac:dyDescent="0.2">
      <c r="A4" s="167"/>
      <c r="B4" s="9">
        <v>1</v>
      </c>
      <c r="C4" s="15">
        <v>2</v>
      </c>
      <c r="D4" s="9">
        <v>3</v>
      </c>
      <c r="E4" s="9">
        <v>4</v>
      </c>
      <c r="F4" s="9">
        <v>5</v>
      </c>
      <c r="G4" s="9">
        <v>6</v>
      </c>
      <c r="H4" s="9">
        <v>7</v>
      </c>
      <c r="I4" s="9">
        <v>8</v>
      </c>
      <c r="J4" s="9">
        <v>9</v>
      </c>
      <c r="K4" s="9">
        <v>10</v>
      </c>
      <c r="L4" s="9">
        <v>11</v>
      </c>
      <c r="M4" s="9">
        <v>12</v>
      </c>
      <c r="N4" s="9">
        <v>13</v>
      </c>
      <c r="O4" s="9">
        <v>14</v>
      </c>
      <c r="P4" s="9">
        <v>15</v>
      </c>
      <c r="Q4" s="9">
        <v>16</v>
      </c>
      <c r="R4" s="9">
        <v>17</v>
      </c>
    </row>
    <row r="5" spans="1:18" s="6" customFormat="1" ht="57" thickBot="1" x14ac:dyDescent="0.25">
      <c r="A5" s="168"/>
      <c r="B5" s="10" t="s">
        <v>67</v>
      </c>
      <c r="C5" s="16" t="s">
        <v>68</v>
      </c>
      <c r="D5" s="10" t="s">
        <v>69</v>
      </c>
      <c r="E5" s="10" t="s">
        <v>70</v>
      </c>
      <c r="F5" s="10" t="s">
        <v>71</v>
      </c>
      <c r="G5" s="10" t="s">
        <v>72</v>
      </c>
      <c r="H5" s="10" t="s">
        <v>73</v>
      </c>
      <c r="I5" s="10" t="s">
        <v>74</v>
      </c>
      <c r="J5" s="10" t="s">
        <v>75</v>
      </c>
      <c r="K5" s="10" t="s">
        <v>76</v>
      </c>
      <c r="L5" s="10" t="s">
        <v>77</v>
      </c>
      <c r="M5" s="10" t="s">
        <v>113</v>
      </c>
      <c r="N5" s="10" t="s">
        <v>114</v>
      </c>
      <c r="O5" s="10" t="s">
        <v>78</v>
      </c>
      <c r="P5" s="10" t="s">
        <v>79</v>
      </c>
      <c r="Q5" s="10" t="s">
        <v>80</v>
      </c>
      <c r="R5" s="10" t="s">
        <v>121</v>
      </c>
    </row>
    <row r="6" spans="1:18" ht="87" customHeight="1" x14ac:dyDescent="0.15">
      <c r="A6" s="11" t="s">
        <v>84</v>
      </c>
      <c r="B6" s="13" t="s">
        <v>81</v>
      </c>
      <c r="C6" s="17" t="s">
        <v>82</v>
      </c>
      <c r="D6" s="13" t="s">
        <v>83</v>
      </c>
      <c r="E6" s="19" t="s">
        <v>86</v>
      </c>
      <c r="F6" s="13" t="s">
        <v>87</v>
      </c>
      <c r="G6" s="19" t="s">
        <v>88</v>
      </c>
      <c r="H6" s="13" t="s">
        <v>89</v>
      </c>
      <c r="I6" s="19" t="s">
        <v>90</v>
      </c>
      <c r="J6" s="13" t="s">
        <v>91</v>
      </c>
      <c r="K6" s="19" t="s">
        <v>92</v>
      </c>
      <c r="L6" s="13" t="s">
        <v>216</v>
      </c>
      <c r="M6" s="19" t="s">
        <v>93</v>
      </c>
      <c r="N6" s="13" t="s">
        <v>211</v>
      </c>
      <c r="O6" s="19" t="s">
        <v>94</v>
      </c>
      <c r="P6" s="13" t="s">
        <v>95</v>
      </c>
      <c r="Q6" s="19" t="s">
        <v>96</v>
      </c>
      <c r="R6" s="13" t="s">
        <v>97</v>
      </c>
    </row>
    <row r="7" spans="1:18" ht="14" x14ac:dyDescent="0.15">
      <c r="A7" s="12" t="s">
        <v>85</v>
      </c>
      <c r="B7" s="14">
        <v>1</v>
      </c>
      <c r="C7" s="18">
        <v>2</v>
      </c>
      <c r="D7" s="14">
        <v>1</v>
      </c>
      <c r="E7" s="20">
        <v>2</v>
      </c>
      <c r="F7" s="14">
        <v>1</v>
      </c>
      <c r="G7" s="20">
        <v>2</v>
      </c>
      <c r="H7" s="14">
        <v>1</v>
      </c>
      <c r="I7" s="20">
        <v>2</v>
      </c>
      <c r="J7" s="14">
        <v>1</v>
      </c>
      <c r="K7" s="20">
        <v>2</v>
      </c>
      <c r="L7" s="14">
        <v>1</v>
      </c>
      <c r="M7" s="20">
        <v>2</v>
      </c>
      <c r="N7" s="14">
        <v>1</v>
      </c>
      <c r="O7" s="20">
        <v>2</v>
      </c>
      <c r="P7" s="14">
        <v>1</v>
      </c>
      <c r="Q7" s="20">
        <v>1</v>
      </c>
      <c r="R7" s="14">
        <v>2</v>
      </c>
    </row>
    <row r="8" spans="1:18" ht="84" x14ac:dyDescent="0.15">
      <c r="A8" s="12" t="s">
        <v>125</v>
      </c>
      <c r="B8" s="14" t="s">
        <v>126</v>
      </c>
      <c r="C8" s="18" t="s">
        <v>127</v>
      </c>
      <c r="D8" s="14" t="s">
        <v>128</v>
      </c>
      <c r="E8" s="20" t="s">
        <v>129</v>
      </c>
      <c r="F8" s="14" t="s">
        <v>130</v>
      </c>
      <c r="G8" s="20" t="s">
        <v>141</v>
      </c>
      <c r="H8" s="14" t="s">
        <v>131</v>
      </c>
      <c r="I8" s="20" t="s">
        <v>133</v>
      </c>
      <c r="J8" s="14" t="s">
        <v>134</v>
      </c>
      <c r="K8" s="20" t="s">
        <v>135</v>
      </c>
      <c r="L8" s="14" t="s">
        <v>136</v>
      </c>
      <c r="M8" s="20" t="s">
        <v>139</v>
      </c>
      <c r="N8" s="14" t="s">
        <v>137</v>
      </c>
      <c r="O8" s="20" t="s">
        <v>138</v>
      </c>
      <c r="P8" s="14" t="s">
        <v>140</v>
      </c>
      <c r="Q8" s="20" t="s">
        <v>142</v>
      </c>
      <c r="R8" s="14" t="s">
        <v>132</v>
      </c>
    </row>
    <row r="9" spans="1:18" ht="42" x14ac:dyDescent="0.15">
      <c r="A9" s="12" t="s">
        <v>98</v>
      </c>
      <c r="B9" s="14" t="s">
        <v>108</v>
      </c>
      <c r="C9" s="18" t="s">
        <v>108</v>
      </c>
      <c r="D9" s="14" t="s">
        <v>104</v>
      </c>
      <c r="E9" s="20" t="s">
        <v>100</v>
      </c>
      <c r="F9" s="14" t="s">
        <v>104</v>
      </c>
      <c r="G9" s="20" t="s">
        <v>104</v>
      </c>
      <c r="H9" s="14" t="s">
        <v>100</v>
      </c>
      <c r="I9" s="20" t="s">
        <v>104</v>
      </c>
      <c r="J9" s="14" t="s">
        <v>104</v>
      </c>
      <c r="K9" s="20" t="s">
        <v>100</v>
      </c>
      <c r="L9" s="14" t="s">
        <v>100</v>
      </c>
      <c r="M9" s="20" t="s">
        <v>112</v>
      </c>
      <c r="N9" s="14" t="s">
        <v>112</v>
      </c>
      <c r="O9" s="20" t="s">
        <v>117</v>
      </c>
      <c r="P9" s="14" t="s">
        <v>117</v>
      </c>
      <c r="Q9" s="20" t="s">
        <v>104</v>
      </c>
      <c r="R9" s="14" t="s">
        <v>104</v>
      </c>
    </row>
    <row r="10" spans="1:18" ht="42" x14ac:dyDescent="0.15">
      <c r="A10" s="12" t="s">
        <v>99</v>
      </c>
      <c r="B10" s="14" t="s">
        <v>109</v>
      </c>
      <c r="C10" s="18" t="s">
        <v>109</v>
      </c>
      <c r="D10" s="14" t="s">
        <v>105</v>
      </c>
      <c r="E10" s="20" t="s">
        <v>101</v>
      </c>
      <c r="F10" s="14" t="s">
        <v>105</v>
      </c>
      <c r="G10" s="20" t="s">
        <v>105</v>
      </c>
      <c r="H10" s="14" t="s">
        <v>102</v>
      </c>
      <c r="I10" s="20" t="s">
        <v>105</v>
      </c>
      <c r="J10" s="14" t="s">
        <v>105</v>
      </c>
      <c r="K10" s="20" t="s">
        <v>103</v>
      </c>
      <c r="L10" s="14" t="s">
        <v>103</v>
      </c>
      <c r="M10" s="20" t="s">
        <v>111</v>
      </c>
      <c r="N10" s="14" t="s">
        <v>111</v>
      </c>
      <c r="O10" s="20" t="s">
        <v>116</v>
      </c>
      <c r="P10" s="14" t="s">
        <v>116</v>
      </c>
      <c r="Q10" s="20" t="s">
        <v>105</v>
      </c>
      <c r="R10" s="14" t="s">
        <v>107</v>
      </c>
    </row>
    <row r="11" spans="1:18" ht="15" thickBot="1" x14ac:dyDescent="0.2">
      <c r="A11" s="51" t="s">
        <v>119</v>
      </c>
      <c r="B11" s="52" t="s">
        <v>124</v>
      </c>
      <c r="C11" s="53" t="s">
        <v>124</v>
      </c>
      <c r="D11" s="52" t="s">
        <v>123</v>
      </c>
      <c r="E11" s="54" t="s">
        <v>123</v>
      </c>
      <c r="F11" s="52" t="s">
        <v>123</v>
      </c>
      <c r="G11" s="54" t="s">
        <v>123</v>
      </c>
      <c r="H11" s="52" t="s">
        <v>123</v>
      </c>
      <c r="I11" s="54" t="s">
        <v>123</v>
      </c>
      <c r="J11" s="52" t="s">
        <v>123</v>
      </c>
      <c r="K11" s="54" t="s">
        <v>124</v>
      </c>
      <c r="L11" s="52" t="s">
        <v>124</v>
      </c>
      <c r="M11" s="54" t="s">
        <v>124</v>
      </c>
      <c r="N11" s="52" t="s">
        <v>124</v>
      </c>
      <c r="O11" s="54" t="s">
        <v>124</v>
      </c>
      <c r="P11" s="52" t="s">
        <v>124</v>
      </c>
      <c r="Q11" s="54" t="s">
        <v>120</v>
      </c>
      <c r="R11" s="52" t="s">
        <v>122</v>
      </c>
    </row>
    <row r="12" spans="1:18" ht="129" customHeight="1" thickBot="1" x14ac:dyDescent="0.2">
      <c r="A12" s="55" t="s">
        <v>192</v>
      </c>
      <c r="B12" s="56"/>
      <c r="C12" s="56"/>
      <c r="D12" s="56"/>
      <c r="E12" s="56"/>
      <c r="F12" s="56"/>
      <c r="G12" s="56"/>
      <c r="H12" s="56"/>
      <c r="I12" s="56"/>
      <c r="J12" s="56"/>
      <c r="K12" s="56"/>
      <c r="L12" s="56"/>
      <c r="M12" s="56"/>
      <c r="N12" s="56"/>
      <c r="O12" s="56"/>
      <c r="P12" s="56"/>
      <c r="Q12" s="56"/>
      <c r="R12" s="57"/>
    </row>
    <row r="14" spans="1:18" ht="10" customHeight="1" thickBot="1" x14ac:dyDescent="0.2"/>
    <row r="15" spans="1:18" ht="151" customHeight="1" thickBot="1" x14ac:dyDescent="0.2">
      <c r="A15" s="172" t="s">
        <v>212</v>
      </c>
      <c r="B15" s="173"/>
      <c r="C15" s="173"/>
      <c r="D15" s="174"/>
    </row>
    <row r="16" spans="1:18" ht="14" thickBot="1" x14ac:dyDescent="0.2"/>
    <row r="17" spans="1:5" ht="57" customHeight="1" thickBot="1" x14ac:dyDescent="0.2">
      <c r="A17" s="172" t="s">
        <v>106</v>
      </c>
      <c r="B17" s="173"/>
      <c r="C17" s="173"/>
      <c r="D17" s="174"/>
    </row>
    <row r="18" spans="1:5" ht="14" thickBot="1" x14ac:dyDescent="0.2"/>
    <row r="19" spans="1:5" ht="113" customHeight="1" thickBot="1" x14ac:dyDescent="0.2">
      <c r="A19" s="172" t="s">
        <v>110</v>
      </c>
      <c r="B19" s="173"/>
      <c r="C19" s="173"/>
      <c r="D19" s="174"/>
    </row>
    <row r="20" spans="1:5" ht="14" thickBot="1" x14ac:dyDescent="0.2"/>
    <row r="21" spans="1:5" ht="113" customHeight="1" thickBot="1" x14ac:dyDescent="0.2">
      <c r="A21" s="172" t="s">
        <v>115</v>
      </c>
      <c r="B21" s="173"/>
      <c r="C21" s="173"/>
      <c r="D21" s="174"/>
    </row>
    <row r="22" spans="1:5" ht="14" thickBot="1" x14ac:dyDescent="0.2"/>
    <row r="23" spans="1:5" ht="122" customHeight="1" thickBot="1" x14ac:dyDescent="0.2">
      <c r="A23" s="172" t="s">
        <v>118</v>
      </c>
      <c r="B23" s="173"/>
      <c r="C23" s="173"/>
      <c r="D23" s="174"/>
    </row>
    <row r="24" spans="1:5" ht="14" thickBot="1" x14ac:dyDescent="0.2"/>
    <row r="25" spans="1:5" ht="14" thickBot="1" x14ac:dyDescent="0.2">
      <c r="A25" s="169" t="s">
        <v>181</v>
      </c>
      <c r="B25" s="170"/>
      <c r="C25" s="170"/>
      <c r="D25" s="171"/>
    </row>
    <row r="26" spans="1:5" x14ac:dyDescent="0.15">
      <c r="A26" s="158" t="s">
        <v>320</v>
      </c>
      <c r="B26" s="159"/>
      <c r="C26" s="159"/>
      <c r="D26" s="160"/>
      <c r="E26" s="31"/>
    </row>
    <row r="27" spans="1:5" ht="71" customHeight="1" x14ac:dyDescent="0.15">
      <c r="A27" s="164" t="s">
        <v>272</v>
      </c>
      <c r="B27" s="165"/>
      <c r="C27" s="165"/>
      <c r="D27" s="166"/>
    </row>
    <row r="28" spans="1:5" ht="33" customHeight="1" x14ac:dyDescent="0.15">
      <c r="A28" s="161" t="s">
        <v>182</v>
      </c>
      <c r="B28" s="162"/>
      <c r="C28" s="162"/>
      <c r="D28" s="163"/>
    </row>
    <row r="29" spans="1:5" ht="35" customHeight="1" x14ac:dyDescent="0.15">
      <c r="A29" s="161" t="s">
        <v>270</v>
      </c>
      <c r="B29" s="162"/>
      <c r="C29" s="162"/>
      <c r="D29" s="163"/>
    </row>
    <row r="30" spans="1:5" ht="67" customHeight="1" thickBot="1" x14ac:dyDescent="0.2">
      <c r="A30" s="155" t="s">
        <v>196</v>
      </c>
      <c r="B30" s="156"/>
      <c r="C30" s="156"/>
      <c r="D30" s="157"/>
    </row>
  </sheetData>
  <mergeCells count="13">
    <mergeCell ref="A30:D30"/>
    <mergeCell ref="A1:E1"/>
    <mergeCell ref="A26:D26"/>
    <mergeCell ref="A28:D28"/>
    <mergeCell ref="A27:D27"/>
    <mergeCell ref="A29:D29"/>
    <mergeCell ref="A4:A5"/>
    <mergeCell ref="A25:D25"/>
    <mergeCell ref="A15:D15"/>
    <mergeCell ref="A17:D17"/>
    <mergeCell ref="A19:D19"/>
    <mergeCell ref="A21:D21"/>
    <mergeCell ref="A23:D23"/>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topLeftCell="A35" zoomScaleNormal="110" workbookViewId="0">
      <selection activeCell="B43" sqref="B43"/>
    </sheetView>
  </sheetViews>
  <sheetFormatPr baseColWidth="10" defaultColWidth="10.83203125" defaultRowHeight="13" x14ac:dyDescent="0.15"/>
  <cols>
    <col min="1" max="1" width="27.33203125" style="1" bestFit="1" customWidth="1"/>
    <col min="2" max="2" width="105.83203125" style="77" customWidth="1"/>
    <col min="3" max="3" width="47.33203125" style="82" customWidth="1"/>
    <col min="4" max="16384" width="10.83203125" style="1"/>
  </cols>
  <sheetData>
    <row r="1" spans="1:3" ht="45" customHeight="1" thickBot="1" x14ac:dyDescent="0.2">
      <c r="A1" s="175" t="s">
        <v>169</v>
      </c>
      <c r="B1" s="176"/>
      <c r="C1" s="177"/>
    </row>
    <row r="2" spans="1:3" ht="43" thickBot="1" x14ac:dyDescent="0.2">
      <c r="C2" s="84" t="s">
        <v>62</v>
      </c>
    </row>
    <row r="3" spans="1:3" ht="70" x14ac:dyDescent="0.15">
      <c r="A3" s="181" t="s">
        <v>143</v>
      </c>
      <c r="B3" s="93" t="s">
        <v>146</v>
      </c>
      <c r="C3" s="96" t="s">
        <v>197</v>
      </c>
    </row>
    <row r="4" spans="1:3" ht="70" x14ac:dyDescent="0.15">
      <c r="A4" s="182"/>
      <c r="B4" s="114" t="s">
        <v>232</v>
      </c>
      <c r="C4" s="97" t="s">
        <v>197</v>
      </c>
    </row>
    <row r="5" spans="1:3" ht="70" x14ac:dyDescent="0.15">
      <c r="A5" s="183"/>
      <c r="B5" s="94" t="s">
        <v>147</v>
      </c>
      <c r="C5" s="97" t="s">
        <v>197</v>
      </c>
    </row>
    <row r="6" spans="1:3" ht="71" thickBot="1" x14ac:dyDescent="0.2">
      <c r="A6" s="184"/>
      <c r="B6" s="98" t="s">
        <v>225</v>
      </c>
      <c r="C6" s="99" t="s">
        <v>197</v>
      </c>
    </row>
    <row r="7" spans="1:3" ht="14" thickBot="1" x14ac:dyDescent="0.2"/>
    <row r="8" spans="1:3" ht="14" x14ac:dyDescent="0.15">
      <c r="A8" s="188" t="s">
        <v>259</v>
      </c>
      <c r="B8" s="81" t="s">
        <v>145</v>
      </c>
      <c r="C8" s="85"/>
    </row>
    <row r="9" spans="1:3" ht="15" customHeight="1" thickBot="1" x14ac:dyDescent="0.2">
      <c r="A9" s="189"/>
      <c r="B9" s="115" t="s">
        <v>224</v>
      </c>
      <c r="C9" s="86"/>
    </row>
    <row r="10" spans="1:3" ht="14" thickBot="1" x14ac:dyDescent="0.2">
      <c r="B10" s="82"/>
    </row>
    <row r="11" spans="1:3" ht="28" x14ac:dyDescent="0.15">
      <c r="A11" s="190" t="s">
        <v>151</v>
      </c>
      <c r="B11" s="101" t="s">
        <v>261</v>
      </c>
      <c r="C11" s="87"/>
    </row>
    <row r="12" spans="1:3" ht="14" x14ac:dyDescent="0.15">
      <c r="A12" s="191"/>
      <c r="B12" s="102" t="s">
        <v>246</v>
      </c>
      <c r="C12" s="88"/>
    </row>
    <row r="13" spans="1:3" ht="14" x14ac:dyDescent="0.15">
      <c r="A13" s="191"/>
      <c r="B13" s="102" t="s">
        <v>262</v>
      </c>
      <c r="C13" s="88"/>
    </row>
    <row r="14" spans="1:3" ht="14" x14ac:dyDescent="0.15">
      <c r="A14" s="191"/>
      <c r="B14" s="102" t="s">
        <v>229</v>
      </c>
      <c r="C14" s="88"/>
    </row>
    <row r="15" spans="1:3" ht="14" x14ac:dyDescent="0.15">
      <c r="A15" s="191"/>
      <c r="B15" s="102" t="s">
        <v>226</v>
      </c>
      <c r="C15" s="88"/>
    </row>
    <row r="16" spans="1:3" ht="28" x14ac:dyDescent="0.15">
      <c r="A16" s="191"/>
      <c r="B16" s="102" t="s">
        <v>230</v>
      </c>
      <c r="C16" s="88"/>
    </row>
    <row r="17" spans="1:3" ht="14" x14ac:dyDescent="0.15">
      <c r="A17" s="191"/>
      <c r="B17" s="102" t="s">
        <v>228</v>
      </c>
      <c r="C17" s="88"/>
    </row>
    <row r="18" spans="1:3" x14ac:dyDescent="0.15">
      <c r="A18" s="191"/>
      <c r="B18" s="103" t="s">
        <v>227</v>
      </c>
      <c r="C18" s="88"/>
    </row>
    <row r="19" spans="1:3" ht="42" x14ac:dyDescent="0.15">
      <c r="A19" s="191"/>
      <c r="B19" s="102" t="s">
        <v>263</v>
      </c>
      <c r="C19" s="88"/>
    </row>
    <row r="20" spans="1:3" ht="15" customHeight="1" x14ac:dyDescent="0.15">
      <c r="A20" s="191"/>
      <c r="B20" s="102" t="s">
        <v>231</v>
      </c>
      <c r="C20" s="88"/>
    </row>
    <row r="21" spans="1:3" ht="171" customHeight="1" x14ac:dyDescent="0.15">
      <c r="A21" s="191"/>
      <c r="B21" s="102" t="s">
        <v>264</v>
      </c>
      <c r="C21" s="88"/>
    </row>
    <row r="22" spans="1:3" ht="28" x14ac:dyDescent="0.15">
      <c r="A22" s="191"/>
      <c r="B22" s="102" t="s">
        <v>265</v>
      </c>
      <c r="C22" s="88"/>
    </row>
    <row r="23" spans="1:3" ht="29" thickBot="1" x14ac:dyDescent="0.2">
      <c r="A23" s="192"/>
      <c r="B23" s="95" t="s">
        <v>213</v>
      </c>
      <c r="C23" s="89"/>
    </row>
    <row r="24" spans="1:3" ht="14" thickBot="1" x14ac:dyDescent="0.2">
      <c r="B24" s="100"/>
      <c r="C24" s="1"/>
    </row>
    <row r="25" spans="1:3" ht="14" x14ac:dyDescent="0.15">
      <c r="A25" s="190" t="s">
        <v>233</v>
      </c>
      <c r="B25" s="101" t="s">
        <v>234</v>
      </c>
      <c r="C25" s="107"/>
    </row>
    <row r="26" spans="1:3" ht="15" thickBot="1" x14ac:dyDescent="0.2">
      <c r="A26" s="192"/>
      <c r="B26" s="95" t="s">
        <v>247</v>
      </c>
      <c r="C26" s="108"/>
    </row>
    <row r="27" spans="1:3" ht="14" thickBot="1" x14ac:dyDescent="0.2"/>
    <row r="28" spans="1:3" ht="71" thickBot="1" x14ac:dyDescent="0.2">
      <c r="A28" s="28" t="s">
        <v>171</v>
      </c>
      <c r="B28" s="79" t="s">
        <v>237</v>
      </c>
      <c r="C28" s="90"/>
    </row>
    <row r="29" spans="1:3" ht="14" thickBot="1" x14ac:dyDescent="0.2"/>
    <row r="30" spans="1:3" x14ac:dyDescent="0.15">
      <c r="A30" s="185" t="s">
        <v>236</v>
      </c>
      <c r="B30" s="109" t="s">
        <v>240</v>
      </c>
      <c r="C30" s="87"/>
    </row>
    <row r="31" spans="1:3" ht="14" x14ac:dyDescent="0.15">
      <c r="A31" s="186"/>
      <c r="B31" s="102" t="s">
        <v>214</v>
      </c>
      <c r="C31" s="88"/>
    </row>
    <row r="32" spans="1:3" ht="28" x14ac:dyDescent="0.15">
      <c r="A32" s="186"/>
      <c r="B32" s="102" t="s">
        <v>250</v>
      </c>
      <c r="C32" s="88"/>
    </row>
    <row r="33" spans="1:6" x14ac:dyDescent="0.15">
      <c r="A33" s="186"/>
      <c r="B33" s="103" t="s">
        <v>150</v>
      </c>
      <c r="C33" s="88"/>
    </row>
    <row r="34" spans="1:6" ht="28" x14ac:dyDescent="0.15">
      <c r="A34" s="186"/>
      <c r="B34" s="102" t="s">
        <v>260</v>
      </c>
      <c r="C34" s="88"/>
    </row>
    <row r="35" spans="1:6" ht="42" x14ac:dyDescent="0.15">
      <c r="A35" s="186"/>
      <c r="B35" s="102" t="s">
        <v>248</v>
      </c>
      <c r="C35" s="88"/>
    </row>
    <row r="36" spans="1:6" ht="14" x14ac:dyDescent="0.15">
      <c r="A36" s="186"/>
      <c r="B36" s="102" t="s">
        <v>239</v>
      </c>
      <c r="C36" s="88"/>
    </row>
    <row r="37" spans="1:6" ht="42" x14ac:dyDescent="0.15">
      <c r="A37" s="186"/>
      <c r="B37" s="102" t="s">
        <v>149</v>
      </c>
      <c r="C37" s="88"/>
    </row>
    <row r="38" spans="1:6" ht="14" x14ac:dyDescent="0.15">
      <c r="A38" s="186"/>
      <c r="B38" s="102" t="s">
        <v>241</v>
      </c>
      <c r="C38" s="88"/>
    </row>
    <row r="39" spans="1:6" ht="14" x14ac:dyDescent="0.15">
      <c r="A39" s="186"/>
      <c r="B39" s="102" t="s">
        <v>251</v>
      </c>
      <c r="C39" s="88"/>
    </row>
    <row r="40" spans="1:6" ht="14" x14ac:dyDescent="0.15">
      <c r="A40" s="186"/>
      <c r="B40" s="102" t="s">
        <v>252</v>
      </c>
      <c r="C40" s="88"/>
    </row>
    <row r="41" spans="1:6" ht="28" x14ac:dyDescent="0.15">
      <c r="A41" s="186"/>
      <c r="B41" s="102" t="s">
        <v>324</v>
      </c>
      <c r="C41" s="88"/>
    </row>
    <row r="42" spans="1:6" ht="14" x14ac:dyDescent="0.15">
      <c r="A42" s="186"/>
      <c r="B42" s="102" t="s">
        <v>235</v>
      </c>
      <c r="C42" s="88"/>
      <c r="F42" s="110"/>
    </row>
    <row r="43" spans="1:6" ht="99" thickBot="1" x14ac:dyDescent="0.2">
      <c r="A43" s="187"/>
      <c r="B43" s="95" t="s">
        <v>249</v>
      </c>
      <c r="C43" s="89"/>
      <c r="F43" s="110"/>
    </row>
    <row r="44" spans="1:6" ht="14" thickBot="1" x14ac:dyDescent="0.2"/>
    <row r="45" spans="1:6" ht="67" customHeight="1" thickBot="1" x14ac:dyDescent="0.2">
      <c r="A45" s="23" t="s">
        <v>144</v>
      </c>
      <c r="B45" s="79" t="s">
        <v>266</v>
      </c>
      <c r="C45" s="90"/>
    </row>
    <row r="47" spans="1:6" ht="70" x14ac:dyDescent="0.15">
      <c r="A47" s="178" t="s">
        <v>170</v>
      </c>
      <c r="B47" s="80" t="s">
        <v>217</v>
      </c>
      <c r="C47" s="87"/>
    </row>
    <row r="48" spans="1:6" ht="56" x14ac:dyDescent="0.15">
      <c r="A48" s="179"/>
      <c r="B48" s="83" t="s">
        <v>184</v>
      </c>
      <c r="C48" s="88"/>
    </row>
    <row r="49" spans="1:3" ht="57" thickBot="1" x14ac:dyDescent="0.2">
      <c r="A49" s="180"/>
      <c r="B49" s="78" t="s">
        <v>215</v>
      </c>
      <c r="C49" s="89"/>
    </row>
  </sheetData>
  <mergeCells count="7">
    <mergeCell ref="A1:C1"/>
    <mergeCell ref="A47:A49"/>
    <mergeCell ref="A3:A6"/>
    <mergeCell ref="A30:A43"/>
    <mergeCell ref="A8:A9"/>
    <mergeCell ref="A11:A23"/>
    <mergeCell ref="A25:A26"/>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zoomScale="110" zoomScaleNormal="110" workbookViewId="0">
      <selection activeCell="C5" sqref="C5"/>
    </sheetView>
  </sheetViews>
  <sheetFormatPr baseColWidth="10" defaultColWidth="10.83203125" defaultRowHeight="13" x14ac:dyDescent="0.15"/>
  <cols>
    <col min="1" max="1" width="27.33203125" style="1" bestFit="1" customWidth="1"/>
    <col min="2" max="2" width="105.83203125" style="82" customWidth="1"/>
    <col min="3" max="3" width="43.33203125" style="1" customWidth="1"/>
    <col min="4" max="16384" width="10.83203125" style="1"/>
  </cols>
  <sheetData>
    <row r="1" spans="1:3" ht="38" customHeight="1" thickBot="1" x14ac:dyDescent="0.2">
      <c r="A1" s="175" t="s">
        <v>173</v>
      </c>
      <c r="B1" s="176"/>
      <c r="C1" s="177"/>
    </row>
    <row r="2" spans="1:3" ht="43" thickBot="1" x14ac:dyDescent="0.2">
      <c r="B2" s="77"/>
      <c r="C2" s="58" t="s">
        <v>193</v>
      </c>
    </row>
    <row r="3" spans="1:3" ht="70" x14ac:dyDescent="0.15">
      <c r="A3" s="193" t="s">
        <v>143</v>
      </c>
      <c r="B3" s="93" t="s">
        <v>172</v>
      </c>
      <c r="C3" s="104" t="s">
        <v>197</v>
      </c>
    </row>
    <row r="4" spans="1:3" ht="70" x14ac:dyDescent="0.15">
      <c r="A4" s="194"/>
      <c r="B4" s="94" t="s">
        <v>253</v>
      </c>
      <c r="C4" s="105" t="s">
        <v>197</v>
      </c>
    </row>
    <row r="5" spans="1:3" ht="71" thickBot="1" x14ac:dyDescent="0.2">
      <c r="A5" s="195"/>
      <c r="B5" s="98" t="s">
        <v>180</v>
      </c>
      <c r="C5" s="106" t="s">
        <v>197</v>
      </c>
    </row>
    <row r="6" spans="1:3" ht="14" thickBot="1" x14ac:dyDescent="0.2">
      <c r="B6" s="77"/>
    </row>
    <row r="7" spans="1:3" ht="14" x14ac:dyDescent="0.15">
      <c r="A7" s="188" t="s">
        <v>259</v>
      </c>
      <c r="B7" s="80" t="s">
        <v>145</v>
      </c>
      <c r="C7" s="107"/>
    </row>
    <row r="8" spans="1:3" ht="15" thickBot="1" x14ac:dyDescent="0.2">
      <c r="A8" s="189"/>
      <c r="B8" s="78" t="s">
        <v>224</v>
      </c>
      <c r="C8" s="108"/>
    </row>
    <row r="9" spans="1:3" ht="14" thickBot="1" x14ac:dyDescent="0.2">
      <c r="A9" s="29"/>
      <c r="B9" s="100"/>
    </row>
    <row r="10" spans="1:3" ht="14" x14ac:dyDescent="0.15">
      <c r="A10" s="196" t="s">
        <v>176</v>
      </c>
      <c r="B10" s="101" t="s">
        <v>243</v>
      </c>
      <c r="C10" s="107"/>
    </row>
    <row r="11" spans="1:3" ht="14" x14ac:dyDescent="0.15">
      <c r="A11" s="197"/>
      <c r="B11" s="102" t="s">
        <v>255</v>
      </c>
      <c r="C11" s="111"/>
    </row>
    <row r="12" spans="1:3" ht="14" x14ac:dyDescent="0.15">
      <c r="A12" s="197"/>
      <c r="B12" s="102" t="s">
        <v>178</v>
      </c>
      <c r="C12" s="111"/>
    </row>
    <row r="13" spans="1:3" ht="28" x14ac:dyDescent="0.15">
      <c r="A13" s="197"/>
      <c r="B13" s="102" t="s">
        <v>242</v>
      </c>
      <c r="C13" s="111"/>
    </row>
    <row r="14" spans="1:3" ht="28" x14ac:dyDescent="0.15">
      <c r="A14" s="197"/>
      <c r="B14" s="102" t="s">
        <v>179</v>
      </c>
      <c r="C14" s="111"/>
    </row>
    <row r="15" spans="1:3" ht="14" x14ac:dyDescent="0.15">
      <c r="A15" s="197"/>
      <c r="B15" s="102" t="s">
        <v>244</v>
      </c>
      <c r="C15" s="111"/>
    </row>
    <row r="16" spans="1:3" ht="15" thickBot="1" x14ac:dyDescent="0.2">
      <c r="A16" s="198"/>
      <c r="B16" s="95" t="s">
        <v>177</v>
      </c>
      <c r="C16" s="108"/>
    </row>
    <row r="17" spans="1:3" ht="14" thickBot="1" x14ac:dyDescent="0.2"/>
    <row r="18" spans="1:3" ht="84" x14ac:dyDescent="0.15">
      <c r="A18" s="188" t="s">
        <v>254</v>
      </c>
      <c r="B18" s="80" t="s">
        <v>267</v>
      </c>
      <c r="C18" s="107"/>
    </row>
    <row r="19" spans="1:3" ht="56" x14ac:dyDescent="0.15">
      <c r="A19" s="199"/>
      <c r="B19" s="83" t="s">
        <v>268</v>
      </c>
      <c r="C19" s="111"/>
    </row>
    <row r="20" spans="1:3" ht="43" thickBot="1" x14ac:dyDescent="0.2">
      <c r="A20" s="189"/>
      <c r="B20" s="78" t="s">
        <v>245</v>
      </c>
      <c r="C20" s="108"/>
    </row>
    <row r="21" spans="1:3" ht="14" thickBot="1" x14ac:dyDescent="0.2">
      <c r="B21" s="77"/>
    </row>
    <row r="22" spans="1:3" x14ac:dyDescent="0.15">
      <c r="A22" s="193" t="s">
        <v>148</v>
      </c>
      <c r="B22" s="109" t="s">
        <v>240</v>
      </c>
      <c r="C22" s="107"/>
    </row>
    <row r="23" spans="1:3" x14ac:dyDescent="0.15">
      <c r="A23" s="194"/>
      <c r="B23" s="103" t="s">
        <v>218</v>
      </c>
      <c r="C23" s="111"/>
    </row>
    <row r="24" spans="1:3" x14ac:dyDescent="0.15">
      <c r="A24" s="194"/>
      <c r="B24" s="103" t="s">
        <v>238</v>
      </c>
      <c r="C24" s="111"/>
    </row>
    <row r="25" spans="1:3" x14ac:dyDescent="0.15">
      <c r="A25" s="194"/>
      <c r="B25" s="103" t="s">
        <v>256</v>
      </c>
      <c r="C25" s="111"/>
    </row>
    <row r="26" spans="1:3" ht="42" x14ac:dyDescent="0.15">
      <c r="A26" s="194"/>
      <c r="B26" s="102" t="s">
        <v>257</v>
      </c>
      <c r="C26" s="111"/>
    </row>
    <row r="27" spans="1:3" ht="14" x14ac:dyDescent="0.15">
      <c r="A27" s="194"/>
      <c r="B27" s="102" t="s">
        <v>235</v>
      </c>
      <c r="C27" s="111"/>
    </row>
    <row r="28" spans="1:3" ht="14" x14ac:dyDescent="0.15">
      <c r="A28" s="194"/>
      <c r="B28" s="102" t="s">
        <v>183</v>
      </c>
      <c r="C28" s="111"/>
    </row>
    <row r="29" spans="1:3" ht="14" x14ac:dyDescent="0.15">
      <c r="A29" s="194"/>
      <c r="B29" s="102" t="s">
        <v>251</v>
      </c>
      <c r="C29" s="112"/>
    </row>
    <row r="30" spans="1:3" ht="15" thickBot="1" x14ac:dyDescent="0.2">
      <c r="A30" s="195"/>
      <c r="B30" s="95" t="s">
        <v>258</v>
      </c>
      <c r="C30" s="108"/>
    </row>
    <row r="31" spans="1:3" ht="14" thickBot="1" x14ac:dyDescent="0.2">
      <c r="B31" s="77"/>
    </row>
    <row r="32" spans="1:3" ht="57" thickBot="1" x14ac:dyDescent="0.2">
      <c r="A32" s="23" t="s">
        <v>144</v>
      </c>
      <c r="B32" s="79" t="s">
        <v>269</v>
      </c>
      <c r="C32" s="113"/>
    </row>
    <row r="33" spans="1:3" ht="14" thickBot="1" x14ac:dyDescent="0.2">
      <c r="B33" s="77"/>
    </row>
    <row r="34" spans="1:3" ht="70" x14ac:dyDescent="0.15">
      <c r="A34" s="178" t="s">
        <v>170</v>
      </c>
      <c r="B34" s="80" t="s">
        <v>217</v>
      </c>
      <c r="C34" s="107"/>
    </row>
    <row r="35" spans="1:3" ht="56" x14ac:dyDescent="0.15">
      <c r="A35" s="179"/>
      <c r="B35" s="83" t="s">
        <v>185</v>
      </c>
      <c r="C35" s="111"/>
    </row>
    <row r="36" spans="1:3" ht="57" thickBot="1" x14ac:dyDescent="0.2">
      <c r="A36" s="180"/>
      <c r="B36" s="78" t="s">
        <v>215</v>
      </c>
      <c r="C36" s="108"/>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
  <sheetViews>
    <sheetView zoomScaleNormal="100" workbookViewId="0">
      <selection activeCell="E3" sqref="E3"/>
    </sheetView>
  </sheetViews>
  <sheetFormatPr baseColWidth="10" defaultColWidth="11.5" defaultRowHeight="15" x14ac:dyDescent="0.2"/>
  <cols>
    <col min="1" max="1" width="6" customWidth="1"/>
    <col min="2" max="2" width="41.83203125" customWidth="1"/>
    <col min="3" max="3" width="62.83203125" customWidth="1"/>
    <col min="4" max="4" width="9.6640625" style="39" customWidth="1"/>
    <col min="5" max="5" width="13.6640625" style="43" customWidth="1"/>
    <col min="6" max="6" width="13.83203125" style="43" customWidth="1"/>
    <col min="7" max="7" width="14.33203125" style="43" customWidth="1"/>
    <col min="9" max="9" width="54" customWidth="1"/>
    <col min="10" max="10" width="21.33203125" customWidth="1"/>
    <col min="11" max="11" width="19.5" customWidth="1"/>
  </cols>
  <sheetData>
    <row r="1" spans="1:7" ht="29" customHeight="1" thickBot="1" x14ac:dyDescent="0.25">
      <c r="A1" s="200" t="s">
        <v>223</v>
      </c>
      <c r="B1" s="201"/>
      <c r="C1" s="201"/>
      <c r="D1" s="201"/>
      <c r="E1" s="201"/>
      <c r="F1" s="201"/>
      <c r="G1" s="202"/>
    </row>
    <row r="2" spans="1:7" ht="29" thickBot="1" x14ac:dyDescent="0.25">
      <c r="A2" s="25" t="s">
        <v>167</v>
      </c>
      <c r="B2" s="26" t="s">
        <v>63</v>
      </c>
      <c r="C2" s="26" t="s">
        <v>191</v>
      </c>
      <c r="D2" s="36" t="s">
        <v>64</v>
      </c>
      <c r="E2" s="40" t="s">
        <v>219</v>
      </c>
      <c r="F2" s="40" t="s">
        <v>220</v>
      </c>
      <c r="G2" s="41" t="s">
        <v>221</v>
      </c>
    </row>
    <row r="3" spans="1:7" ht="74" customHeight="1" x14ac:dyDescent="0.2">
      <c r="A3" s="34">
        <v>1</v>
      </c>
      <c r="B3" s="35" t="s">
        <v>312</v>
      </c>
      <c r="C3" s="35" t="s">
        <v>323</v>
      </c>
      <c r="D3" s="37">
        <v>7</v>
      </c>
      <c r="E3" s="144">
        <f>F3/1.2</f>
        <v>0</v>
      </c>
      <c r="F3" s="74"/>
      <c r="G3" s="42">
        <f>F3*D3</f>
        <v>0</v>
      </c>
    </row>
    <row r="4" spans="1:7" ht="70" x14ac:dyDescent="0.2">
      <c r="A4" s="32">
        <v>2</v>
      </c>
      <c r="B4" s="33" t="s">
        <v>313</v>
      </c>
      <c r="C4" s="33" t="s">
        <v>318</v>
      </c>
      <c r="D4" s="38">
        <v>5</v>
      </c>
      <c r="E4" s="144">
        <f t="shared" ref="E4:E11" si="0">F4/1.2</f>
        <v>0</v>
      </c>
      <c r="F4" s="75"/>
      <c r="G4" s="92">
        <f>F4*D4</f>
        <v>0</v>
      </c>
    </row>
    <row r="5" spans="1:7" ht="42" x14ac:dyDescent="0.2">
      <c r="A5" s="32">
        <v>3</v>
      </c>
      <c r="B5" s="48" t="s">
        <v>311</v>
      </c>
      <c r="C5" s="49"/>
      <c r="D5" s="38">
        <v>12</v>
      </c>
      <c r="E5" s="144">
        <f t="shared" si="0"/>
        <v>0</v>
      </c>
      <c r="F5" s="75"/>
      <c r="G5" s="42">
        <f t="shared" ref="G5:G11" si="1">F5*D5</f>
        <v>0</v>
      </c>
    </row>
    <row r="6" spans="1:7" ht="28" x14ac:dyDescent="0.2">
      <c r="A6" s="32">
        <v>4</v>
      </c>
      <c r="B6" s="48" t="s">
        <v>33</v>
      </c>
      <c r="C6" s="49"/>
      <c r="D6" s="38">
        <v>12</v>
      </c>
      <c r="E6" s="144">
        <f t="shared" si="0"/>
        <v>0</v>
      </c>
      <c r="F6" s="75"/>
      <c r="G6" s="92">
        <f t="shared" si="1"/>
        <v>0</v>
      </c>
    </row>
    <row r="7" spans="1:7" x14ac:dyDescent="0.2">
      <c r="A7" s="32">
        <v>5</v>
      </c>
      <c r="B7" s="33" t="s">
        <v>278</v>
      </c>
      <c r="C7" s="49"/>
      <c r="D7" s="38">
        <v>12</v>
      </c>
      <c r="E7" s="144">
        <f t="shared" si="0"/>
        <v>0</v>
      </c>
      <c r="F7" s="75"/>
      <c r="G7" s="42">
        <f t="shared" si="1"/>
        <v>0</v>
      </c>
    </row>
    <row r="8" spans="1:7" ht="28" x14ac:dyDescent="0.2">
      <c r="A8" s="32">
        <v>6</v>
      </c>
      <c r="B8" s="33" t="s">
        <v>195</v>
      </c>
      <c r="C8" s="49"/>
      <c r="D8" s="38">
        <v>7</v>
      </c>
      <c r="E8" s="144">
        <f t="shared" si="0"/>
        <v>0</v>
      </c>
      <c r="F8" s="75"/>
      <c r="G8" s="92">
        <f t="shared" si="1"/>
        <v>0</v>
      </c>
    </row>
    <row r="9" spans="1:7" ht="28" x14ac:dyDescent="0.2">
      <c r="A9" s="32">
        <v>7</v>
      </c>
      <c r="B9" s="33" t="s">
        <v>175</v>
      </c>
      <c r="C9" s="49"/>
      <c r="D9" s="38">
        <v>7</v>
      </c>
      <c r="E9" s="144">
        <f t="shared" si="0"/>
        <v>0</v>
      </c>
      <c r="F9" s="75"/>
      <c r="G9" s="42">
        <f t="shared" si="1"/>
        <v>0</v>
      </c>
    </row>
    <row r="10" spans="1:7" ht="28" x14ac:dyDescent="0.2">
      <c r="A10" s="32">
        <v>8</v>
      </c>
      <c r="B10" s="33" t="s">
        <v>190</v>
      </c>
      <c r="C10" s="49"/>
      <c r="D10" s="38">
        <v>5</v>
      </c>
      <c r="E10" s="144">
        <f t="shared" si="0"/>
        <v>0</v>
      </c>
      <c r="F10" s="75"/>
      <c r="G10" s="92">
        <f t="shared" si="1"/>
        <v>0</v>
      </c>
    </row>
    <row r="11" spans="1:7" ht="16" thickBot="1" x14ac:dyDescent="0.25">
      <c r="A11" s="44">
        <v>9</v>
      </c>
      <c r="B11" s="45" t="s">
        <v>189</v>
      </c>
      <c r="C11" s="50"/>
      <c r="D11" s="46">
        <v>5</v>
      </c>
      <c r="E11" s="144">
        <f t="shared" si="0"/>
        <v>0</v>
      </c>
      <c r="F11" s="76"/>
      <c r="G11" s="42">
        <f t="shared" si="1"/>
        <v>0</v>
      </c>
    </row>
    <row r="12" spans="1:7" ht="16" thickBot="1" x14ac:dyDescent="0.25">
      <c r="A12" s="203" t="s">
        <v>222</v>
      </c>
      <c r="B12" s="204"/>
      <c r="C12" s="204"/>
      <c r="D12" s="204"/>
      <c r="E12" s="204"/>
      <c r="F12" s="204"/>
      <c r="G12" s="47">
        <f>SUM(G3:G11)</f>
        <v>0</v>
      </c>
    </row>
  </sheetData>
  <mergeCells count="2">
    <mergeCell ref="A1:G1"/>
    <mergeCell ref="A12:F12"/>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2021-09-17T10:48:45Z</cp:lastPrinted>
  <dcterms:created xsi:type="dcterms:W3CDTF">2019-12-27T20:01:54Z</dcterms:created>
  <dcterms:modified xsi:type="dcterms:W3CDTF">2022-02-10T11:09:39Z</dcterms:modified>
</cp:coreProperties>
</file>