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Nadlimit\07_Štúdiový zvukový zmiešavací pult\01_Suťažné podklady\000_Pracovná verzia\Štúdiový zvukový zmiešavací pult\"/>
    </mc:Choice>
  </mc:AlternateContent>
  <bookViews>
    <workbookView xWindow="5340" yWindow="0" windowWidth="36990" windowHeight="11355"/>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124" i="1"/>
  <c r="H121" i="1"/>
  <c r="H118" i="1"/>
  <c r="H115" i="1"/>
  <c r="H110" i="1"/>
  <c r="H107" i="1"/>
  <c r="H103" i="1"/>
  <c r="H94" i="1"/>
  <c r="H84" i="1"/>
  <c r="H74" i="1"/>
  <c r="H66" i="1"/>
  <c r="H54" i="1"/>
  <c r="H50" i="1"/>
  <c r="H45" i="1"/>
  <c r="H31" i="1"/>
  <c r="H28" i="1"/>
  <c r="H25" i="1"/>
  <c r="H129" i="1" l="1"/>
</calcChain>
</file>

<file path=xl/sharedStrings.xml><?xml version="1.0" encoding="utf-8"?>
<sst xmlns="http://schemas.openxmlformats.org/spreadsheetml/2006/main" count="196" uniqueCount="155">
  <si>
    <t>Vlastnosť</t>
  </si>
  <si>
    <t>Výrobca</t>
  </si>
  <si>
    <t>Jednotková cena v EUR bez DPH</t>
  </si>
  <si>
    <t>Cena v EUR bez DPH</t>
  </si>
  <si>
    <t>Digitálny zvukový mixážny pult</t>
  </si>
  <si>
    <t>1.1</t>
  </si>
  <si>
    <t>Ovládacia konzola</t>
  </si>
  <si>
    <t>Tlmiče</t>
  </si>
  <si>
    <t>- min. 64 univerzálne využiteľných motorických faderov s dráhou min. 100 mm
- min. 12 virtuálnych vrstiev faderov prepínateľných centrálne pre celý pult aj jednotlivo pre danú sekciu</t>
  </si>
  <si>
    <t>Redundancia</t>
  </si>
  <si>
    <t>Modulárne riešenie – min. 4 nezávislé logické sekcie mixpultu, pričom každá je schopná samostatnej prevádzky pri zlyhaní ostatných (priradenie kanálov, ovládanie faderov, nastavenie všetkých DSP parametrov priradených kanálov)</t>
  </si>
  <si>
    <t>GUI rozhrania</t>
  </si>
  <si>
    <t>- dotyková obrazovka s rozlíšením min. 1920x1080 a veľkosťou min. 20“ ako integrálna súčasť mixpultu
- možnosť kompletného ovládania konzoly z min. 3 súčasne bežiacich ovládacích rozhraní na PC v sieti a to aj pri vypnutej ovládacej konzole</t>
  </si>
  <si>
    <t>GUI funkcie</t>
  </si>
  <si>
    <t>- routing signálov v maticovom aj listovom zobrazení
- prerozdelenie DSP zdrojov medzi druhy DSP kanálov
- pomenovanie signálov, priradenie signálov ku DSP kanálom
- kompletné nastavenia DSP pre každý kanál
- manažment snapshotov (vytvorenie, pomenovanie a poznámky, vytvorenie sekvencie, nastavenie logických funkcií)
- manažment používateľských tlačidiel
- uloženie a vyvolanie kompletných nastavení systému</t>
  </si>
  <si>
    <t>Ovládacie prvky každého tlmiča</t>
  </si>
  <si>
    <t>Hlasitosť (samotný tlmič), vypočutie kanála pred tlmičom, vypočutie kanála za tlmičom, stlmenie kanála, zobrazenie kanála z druhej vrstvy, priradenie do zberníc (master, aux, group), priradenie do VCA, min. 4 používateľsky zadefinovateľné a dynamicky popísané tlačidlá pre funkcie ako vypnutie/zapnutie DSP modulov kanála, zabránenie akýchkoľvek zmien kanála vyvolaním snapshotu, talkback z konzoly do kanála, ovládanie „mix mínus“ funkcií</t>
  </si>
  <si>
    <t>Ovládacie prvky min. 48 tlmičov</t>
  </si>
  <si>
    <t>ovládanie vstupnej citlivosti kanála (analógový gain v prípade mikrofónových vstupov, digitálne zosilnenie v prípade digitálnych vstupov), prepínanie medzi A/B variantami vstupu, min. 4 otočné enkódery s tlačidlami a displejom v ich tesnej blízkosti umožňujúce nastavenie voliteľných DSP parametrov kanála (aux send, ekvalizér, dynamika, audio follow video, panoráma)</t>
  </si>
  <si>
    <t>Centrálne ovládacie prvky</t>
  </si>
  <si>
    <t xml:space="preserve">- výber kanálov a regulácia hlasitosti pre primárny (stereo/5.1) a sekundárny (stereo) posluch
- min. 8 používateľsky definovateľných tlačidiel s dynamickým popisom
- nástroje pre priradenie kanálov na tlmiče: priradenie zvoleného kanála na tlmič, priradenie sekvencie po sebe idúcich kanálov na susedné tlmiče, vymenenie/posunutie vedľa seba priradených kanálov na inú pozíciu
- kopírovanie nastavení zvolených DSP modulov zvoleného kanála na ľubovoľný počet ostatných kanálov
- zobrazenie a ovládanie kanálových parametrov aux send, digitálne zosilnenie, insert send, direct out na vlastných tlmičoch kanálov
- ovládanie 3D panorámy zvoleného kanála
- prepínanie funkcie vyššie spomenutých min. štyroch otočných enkóderov vlastných každému tlmiču
- trvalé zviazanie a rozviazanie voliteľných DSP modulov zvolených DSP kanálov
- dočasné zviazanie všetkých DSP modulov zvolených DSP kanálov (susediacich pomocou podržania selektora prvého a posledného tlmiča, nesusediacich stlačením príslušných selektorov)
- priradenie kanála do zberníc a priradenie kanálov zbernici musí byť možné realizovať výlučne pomocou tlačidiel na konzole, taktiež nezávisle pomocou GUI </t>
  </si>
  <si>
    <t>Monitorovacie prvky každého tlmiča (paralelné monitorovanie všetkých kanálov)</t>
  </si>
  <si>
    <t>- indikácia vstupnej úrovne signálu priradeného na tlmič v jeho tesnej blízkosti
- indikácia vstupnej alebo výstupnej alebo vstupnej aj výstupnej úrovne signálu na obrazovke
- indikácia momentálneho záberu dynamických modulov gate, expander, compressor, limiter a automatickej regulácie hlasitosti (automix) na obrazovke
- indikácia typu kanála priradeného na tlmič (mono/stereo/surround)
- indikácia priradenia kanála do zberníc (master, aux, group) a do VCA, grafické odlíšenie aux pre-fader a post-fader
- možnosť monitorovania úrovne signálov priradených na tlmič okrem aktívnej vrstvy v dvoch ďalších vrstvách</t>
  </si>
  <si>
    <t>Centrálne monitorovacie prvky</t>
  </si>
  <si>
    <t>- možnosť priradenia min. 20 ľubovoľných kanálov v ľubovoľnom poradí na centrálnu monitorovaciu obrazovku
- integrovaný meter hlasitosti (položka 1.2)</t>
  </si>
  <si>
    <t>Dátová štruktúra</t>
  </si>
  <si>
    <t>- uloženie kompletných nastavení systému (DSP konfigurácia – prerozdelenie medzi vstupné, group, aux a master kanály, routing, DSP nastavenia kanálov, všetky prvky na konzole, efektový procesor, snapshoty a nastavenia vzťahujúce sa ku ich postupnému a selektívnemu vyvolávaniu, systémové nastavenia) pre jednotlivé televízne výroby a možnosť vyvolania kompletného nastavenia konzoly do 10 sekúnd
- vrámci popísaného kompletného nastavenia konzoly musí byť možnosť definovať, upravovať a vyvolávať min. 20 snapshotov (čiastočných nastavení s instantným vyvolaním bez výpadku zvuku)
- centrálne úložisko kompletných aj čiastočných (iba EQ / iba kompresor) nastavení DSP kanála dostupné z ľubovoľného „kompletného“ nastavenia konzoly</t>
  </si>
  <si>
    <t>Snapshot</t>
  </si>
  <si>
    <t>- uloženie DSP nastavení kanálov, routingu v audio matici, popisu kanálov, rozloženia kanálov na tlmičoch, nastavení efektových procesorov, nastavení analógových gainov na vstupoch
- možnosti selektívneho vyvolania snapshotu: vyvolanie iba všetkých DSP nastavení, vyvolanie iba rozloženia kanálov na tlmičoch, vyvolanie iba nastavení efektových procesorov, vyvolanie všetkých parametrov snapshotu okrem routingu; možnosť selektívneho výberu DSP modulov jednotlivých kanálov ktoré majú/nemajú byť vyvolané zo snaphotu (napr. vyvolanie všetkých DSP parametrov okrem aux send moderátorského mikrofónu a limitera výstupného master stereo kanála)
- plynulý prechod medzi číselnými hodnotami DSP parametrov kanálov pri vyvolávaní snapshotu
- vyvolávanie snapshotu pomocou GUI, používateľských tlačidiel, GPI, MIDI, timecode
- vyvolanie snapshotu musí umožňovať zopnutie GPO, signalizáciu používateľských tlačidiel</t>
  </si>
  <si>
    <t>Rôzne</t>
  </si>
  <si>
    <t>- optimalizácia pre súčasnú obsluhu dvoma zvukovými majstrami (decentrálny prístup ku ovládaniu všetkých DSP parametrov všetkých kanálov priradených na tlmiče danej sekcie, nezávislý selektor kanála pre druhého zvukového majstra, samostatná PFL zbernica pre druhého zvukového majstra)
- faderštart na voľne definovaných tlmičoch
- LED osvetlenie povrchu konzoly
- podsvietenie všetkých aktívnych tlačidiel a enkóderov
- podpora protokolov RDP a VNC pre zobrazenie obrazovky počítačov v sieti a možnosť ich ovládania pomocou dotykovej obrazovky a harvérového ovládača (myši / trackballu)</t>
  </si>
  <si>
    <t>Zahrnuté doplnky</t>
  </si>
  <si>
    <t>- klávesnica
- servisné náradie pre výmenu tlmiča</t>
  </si>
  <si>
    <t>Konektivita</t>
  </si>
  <si>
    <t>- min. 2x 230 V 50 Hz napájanie typu hot-swap
- min. 2x RJ45 Ethernet pre riadiace spojenie zo zvyškom systému</t>
  </si>
  <si>
    <t>Rozmery</t>
  </si>
  <si>
    <t>- šírka max. 250 cm
- hĺbka max. 100 cm
- hmotnosť max. 100 kg</t>
  </si>
  <si>
    <t>1.2</t>
  </si>
  <si>
    <t>Integrovaný meter hlasitosti</t>
  </si>
  <si>
    <t>Základná charakteristika</t>
  </si>
  <si>
    <t>- centrálne monitorovacie zariadenie pre nepretržitú grafickú a číselnú indikáciu aktuálnych peak a loudness hodnôt min. ôsmich mono kanálov s dotykovým displejom a min. 9“ uhlopriečkou s možnosťou merania VU a peak úrovne v stupniciach DIN, EBU, PPM, NHK, ARD+9, s možnosťou merania hlasitosti podľa noriem EBU R128, ITU-R BS.1770-4/1771-1, ATSC A/85, s možnosťou merania korelácie signálu stereo a 5.1 (zvukový vektorskop) a s možnosťou merania spektrálnej analýzy zvuku
- mechanická (zabudovanie), GPIO (reset integrovanej hlasitosti, výber presetu) a signálová integrácia (nadrámec nižšie požadovaných počtov I/O) s ovládacou konzolou</t>
  </si>
  <si>
    <t>1.3</t>
  </si>
  <si>
    <t>Posuvná polica na scenár</t>
  </si>
  <si>
    <t>- originálne príslušenstvo ku mixážnemu pultu</t>
  </si>
  <si>
    <t>1.4</t>
  </si>
  <si>
    <t>Stojan na ovládaciu konzolu</t>
  </si>
  <si>
    <t>- stojan pre samostatné státie konzoly v miestnosti zvukovej réžie
- originálne príslušenstvo ku mixážnemu pultu</t>
  </si>
  <si>
    <t>Digitálna zvuková matica a I/O jednotky</t>
  </si>
  <si>
    <t>Systém pozostávajúci z:
- framu pre I/O karty (podľa špecifikácie počtu a typu rozhraní)
- min. 2 riadiacich jednotiek (každá schopná samostatnej prevádzky, navzájom synchronizované, s automatickým aj možným manuálnym prevzatím „master“ funkcie a výpadkom zvuku po dobu max. 0,5 s)
- min. 2 audiomatíc, ktoré môžu byť súčasťou hardvéru riadiacich jednotiek a vzťahujú sa na nich rovnaké prevádzkové požiadavky
- centrálnych I/O kariet pre priame pripojenie zariadení a pre pripojenie výnosných I/O rozhraní a I/O rozhraní v miestnosti ovládacej konzoly
- I/O rozhraní v miestnosti ovládacej konzoly
- výnosných I/O rozhraní (stageboxov)</t>
  </si>
  <si>
    <t>Latencia</t>
  </si>
  <si>
    <t>- celková latencia signálu od AES/EBU alebo MADI vstupu cez vstupný routing, DSP spracovanie a výstupný routing po MADI alebo AES/EBU výstup nesmie prekročiť 50 vzoriek pri vzorkovacej frekvencii 48 kHz (1,04 ms)
- celková latencia signálu od analógového vstupu cez vstupný routing, DSP spracovanie a výstupný routing po MADI alebo AES/EBU výstup nesmie prekročiť 85 vzoriek pri vzorkovacej frekvencii 48 kHz (1,77 ms)
- celková latencia signálu od AES/EBU alebo MADI vstupu cez vstupný routing, DSP spracovanie a výstupný routing po analógový výstup nesmie prekročiť 80 vzoriek pri vzorkovacej frekvencii 48 kHz (1,67 ms)</t>
  </si>
  <si>
    <t>Analógové mikrofónové vstupy</t>
  </si>
  <si>
    <t>- rozhraním analógových vstupných zvukových signálov je symetrická linka s úrovňou signálu nominálne +6 dBu, max +24 dBu
- symetrické, galvanicky oddelené
- rozsah regulovateľnej vstupnej dynamiky (gain): od min. -55 po min. 24 dBu
- dostupné a zvlášť vypínateľné phantom 48V napájanie na každom vstupe
- vstupná impedancia min. 10 kΩ bez phantomu a min. 5,5 kΩ s phantomom s maximálnou odchýlkou 20% naprieč frekvenčným spektrom 20Hz..20kHz
- odchýlky vo frekvenčnej odozve v spektre 20Hz..20kHz max. 0,03 dB
- analógový hornopriepustný filter so strmosťou min. 12 dB/oct pre aspoň 3 fixné frekvencie v rozsahu od 40 do 150 Hz</t>
  </si>
  <si>
    <t>Analógové výstupy</t>
  </si>
  <si>
    <t>- symetrické, vhodné pre aj pre nesymetrické použitie
- maximálna výstupná hlasitosť nastaviteľná v rozsahu od +12 do +24 dBu
- frekvenčný rozsah od 20 Hz do 20 kHz
- výstupné digitálne rozlíšenie 24-bit</t>
  </si>
  <si>
    <t>AES/EBU vstupy</t>
  </si>
  <si>
    <t>- symetrické, galvanicky oddelené
- vstupná impedancia 110 Ω
- softvérovo ovládateľný sample-rate converter
- všetky nižšie uvedené počty vstupov sa vzťahujú na stereo signál, t.j. napr. 2x AES/EBU vstup znamená 4x mono audio moduláciu</t>
  </si>
  <si>
    <t>AES/EBU výstupy</t>
  </si>
  <si>
    <t>- symetrické, galvanicky oddelené
- výstupná impedancia 110 Ω
- všetky nižšie uvedené počty výstupov sa vzťahujú na stereo signál, t.j. napr. 2x AES/EBU vstup znamená 4x mono audio moduláciu</t>
  </si>
  <si>
    <t>GPI</t>
  </si>
  <si>
    <t>- optočlen meniaci logickú úroveň napätia na systémovú udalosť (vyvolanie snaphotu, zmena úrovne hlasitosti ľubovoľného kanála, audio follow video, prepnutie režimu posluchu, zmena routingu na preddefinovaný stav)
- citlivý na vstupné napätie v rozsahu min. 5-35 V
- vhodné napájacie napätie dostupné na GPI konektore umožňujúce spínanie GPI pomocou relé kontaktu
- umožňujúce snímať zmeny logickej úrovne v perióde aspoň 40 ms</t>
  </si>
  <si>
    <t>GPO</t>
  </si>
  <si>
    <t>- polovodičové relé ovládateľné zo systému s funkciami priraditeľnými pomocou GUI (faderstart, tally, zvuková červená, stlmenie interkomu, stlmenie posluchu, indikácia systémových stavov)
- funkčné pri napätiach na svorkách aspoň do úrovne 45 V</t>
  </si>
  <si>
    <t>2.1</t>
  </si>
  <si>
    <t>Frame</t>
  </si>
  <si>
    <t>Modulárny rám pre zvukovú maticu umožňujúci prepojovanie a spracovanie všetkých zvukových signálov audiosystému o veľkosti min. 5100x5100 monoekvivalentných signálov s montážou do 19“ technologického stojana a veľkosťou max. 10RU</t>
  </si>
  <si>
    <t>Synchronizácia</t>
  </si>
  <si>
    <t>- podporované synchronizačné vstupy: blackburst, wordclock, PTP, AES3, MADI
- definícia min. troch redundantných vstupov s automatickou detekciou a prepnutím</t>
  </si>
  <si>
    <t>Ostatné</t>
  </si>
  <si>
    <t>- centrálne plne redundantné napájanie pre všetky moduly, každá polovica napájania s príkonom max. 550 W schopná samostatnej prevádzky
- pasívna distribúcia napájania a signálov naprieč celým rámom
- možnosť použitia min. 2 samostatných, vzájomne redundantných riadiacich a krížovo-prepojovacích modulov, z ktorých každý je samostatne spojený riadiacimi a audio signálmi s každým vstupno-výstupným modulom a s každým DSP modulom</t>
  </si>
  <si>
    <t>2.2</t>
  </si>
  <si>
    <t>Riadiaca jednotka a audiomatica</t>
  </si>
  <si>
    <t>- audiomatica o veľkosti min. 5100x5100 mono audio signálov zabezpečujúca okamžité prepnutie vstupu na výstup. V prípade rovnakej a synchrónnej modulácie na ľubovoľných dvoch vstupných portoch musí byť ich vzájomné prepnutie na každý výstup bez výpadku alebo kliknutia
- riadiaca jednotka zabezpečujúca chod systému, komunikáciu konzoly s frame, komunikáciu s externými riadiacimi systémami, riadenie DSP a audiomatice, webserver pre dohľad nad systémom z webového prehliadača</t>
  </si>
  <si>
    <t>- manažmentový RJ45 Ethernet pre pripojenie konfiguračného PC, virtuálnej konzoly, access point pre prístup z tabletu, riadiaceho systému po štandardnej L3 Ethernet infraštruktúre
- RJ45 Ethernet port pre pripojenie konzoly po štandardnej L3 Ethernet infraštruktúre</t>
  </si>
  <si>
    <t>2.3</t>
  </si>
  <si>
    <t>Digitálne spracovanie zvuku</t>
  </si>
  <si>
    <t>- nízkolatenčné spracovanie nekomprimovaného zvuku o vzorkovacej frekvencii 48 kHz a bitovej hĺbke 24-bit
- redundancia hardvérových komponentov min. N+1 s automatickou náhradou nefunkčného komponentu funkčným pri výpadku príslušných zvukových kanálov na dobu max. 0,5 s.</t>
  </si>
  <si>
    <t>DSP kanály</t>
  </si>
  <si>
    <t>Konfigurácia</t>
  </si>
  <si>
    <t>- možnosť prerozdelenia DSP zdrojov medzi vstupné, master, group a aux kanály. Podpora nasledovných minimálnych konfigurácií:
1) 175x vstup, 16x jednoduchý vstup, 8x aux, 10x jednoduchý aux, 8x master, 20x jednoduchý master
2) 140x vstup, 36x jednoduchý vstup, 16x aux, 10x jednoduchý aux, 8x group, 20x master, 40x jednoduchý master</t>
  </si>
  <si>
    <t>Vstupný, group, master alebo aux kanál</t>
  </si>
  <si>
    <t>- mono / stereo (1 stereo kanál nahradí 2 mono kanály) / surround (1 surround 5.1 kanál nahradí 6 mono kanálov)
- iba vstupný kanál: analógový gain, analógový balance (v prípade mikrofónových mono/stereo vstupov)
- iba vstupný kanál: možnosť režimu M/S analógových stereo vstupov pre stereo mikrofóny
- iba vstupný kanál: výmena pravého a ľavého kanála stereo vstupu, funkcie left-to-both, right-to-both, mono, left-only, right-only, nastavenie miery sčítania resp. odčítania ľavého a pravého kanála pre úpravu stereo priestoru
- digitálne zosilnenie v rozsahu aspoň -64 až +15 dB
- delay min. 1300 ms s krokom max. 0,38 ms / 18 samplov
- 4-pásmový parametrický ekvalizér. Jedno pásmo využiteľné aj ako HPF s min. sklonom 12 dB/oct, iné pásmo využiteľné aj ako LPF s min. sklonom 12 dB/oct
- insert send + insert return s parametrom „mix“ pre zvolenie pomeru originálneho a navráteného signálu
- iba vstupný alebo group kanál: gate, expander, kompresor (možnosť individuálneho zobrazenia každého modulu, grafické znázornenie jeho dynamickej krivky a okamžitej hlasitosti signálu), možnosť zvolenia miešacieho pomeru čistého a komprimovaného signálu pre modul kompresor v rozsahu 0-100%
- iba master alebo aux kanál: limiter (možnosť zobrazenia modulu, grafické znázornenie jeho dynamickej krivky a okamžitej hlasitosti signálu, nastavenie časových a dynamických konštánt, voľba medzi ostrým a oblým kolenom)
- iba vstupný alebo group kanál: aux send, individuálne zvolenie úrovne do každej aux zbernice v rozsahu aspoň -128 až +15 dB, voľba pre-fader/after-fader pre každý aux send každého vstupného alebo group kanála zvlášť 
- direct out s možnosťou nastavenia miesta odpojenia od hlavného reťazca DSP kanála (input, pre-fader, after-fader) a s možnosťou stlmenia pri otvorenom tlmiči a odtlmenia pri zatvorenom tlmiči
- tlmič (fader) s ovládaním hlasitosti kanála v rozsahu aspoň -128 až +15 dB a s možnosťou stlmenia/odtlmenia kanála funkciou MUTE
- peak a loudness meranie
- iba vstupný alebo master kanál: upmix (pre konverziu 2.0 signálu do 5.1; pripúšťa sa degradovanie funkcií kanála na „jednoduchý“ pri zapnutej funkcii upmix)
- audio follow video – nastavenie hlasitosti v zapnutom a vypnutom stave v rozsahu aspoň -128 až 0 dB, minimálny čas zapnutia, čas zvyšovania hlasitosti a čas znižovania hlasitosti (nábežná a dobežná hrana funkcie hlasitosti); diaľkové riadenie funkcie
- iba vstupný kanál: možnosť priradenia generátora tónu na vstup kanála pre účely merania a testovania
- možnosť vypočutia zvoleného kanála za vybraným DSP modulom pre diagnostické účely (funkcia musí byť nezávislá od direct out)
- priradenie farby pre grafické odlíšenie na konzole (výber z min. 8 farieb)
- iba vstupný alebo group kanál: trojrozmerná panoráma s min. 40-timi odstupňovanými pozíciami na každej osi
- iba vstupný alebo group kanál: hlasitosť kanálu v LFE (subwoofer) kanále master surround zbernice v rozsahu aspoň -128 až +15 dB
- iba vstupný alebo group kanál: nastavenie pomeru medzi centrálnym kanálom a pravým a ľavým kanálom v master surround zbernici
- iba vstupný kanál: zaradenie do master a group zberníc
- priradenie do VCA</t>
  </si>
  <si>
    <t>Jednoduchý vstupný kanál</t>
  </si>
  <si>
    <t>- mono / stereo (1 stereo kanál nahradí 2 mono kanály) / surround (1 surround 5.1 kanál nahradí 6 mono kanálov)
- analógový gain, analógový balance (v prípade mikrofónových mono/stereo vstupov)
- aux send, individuálne zvolenie úrovne do každej aux zbernice v rozsahu aspoň -128 až +15 dB, voľba pre-fader/after-fader pre každý aux send každého vstupného alebo group kanála zvlášť 
- tlmič (fader) s ovládaním hlasitosti kanála v rozsahu aspoň -128 až +15 dB a s možnosťou stlmenia/odtlmenia kanála funkciou MUTE
- peak meranie
- audio follow video – nastavenie hlasitosti v zapnutom a vypnutom stave v rozsahu aspoň -128 až 0 dB, minimálny čas zapnutia, čas zvyšovania hlasitosti a čas znižovania hlasitosti (nábežná a dobežná hrana funkcie hlasitosti); diaľkové riadenie funkcie
- možnosť priradenia generátora tónu na vstup kanála pre účely merania a testovania (iba pre vstupné kanály)
- priradenie farby pre grafické odlíšenie na konzole (výber z min. 8 farieb)
- trojrozmerná panoráma s min. 40-timi odstupňovanými pozíciami na každej osi
- hlasitosť kanálu v LFE (subwoofer) kanále master surround zbernice v rozsahu aspoň -128 až +15 dB
- nastavenie pomeru medzi centrálnym kanálom a pravým a ľavým kanálom v master surround zbernici
- zaradenie do master a group zberníc
- priradenie do VCA</t>
  </si>
  <si>
    <t>Jednoduchý master alebo aux kanál</t>
  </si>
  <si>
    <t>- mono / stereo (1 stereo kanál nahradí 2 mono kanály) / surround (1 surround 5.1 kanál nahradí 6 mono kanálov)
- tlmič (fader) s ovládaním hlasitosti kanála v rozsahu aspoň -128 až +15 dB a s možnosťou stlmenia/odtlmenia kanála funkciou MUTE
- peak meranie
- audio follow video – nastavenie hlasitosti v zapnutom a vypnutom stave v rozsahu aspoň -128 až 0 dB, minimálny čas zapnutia, čas zvyšovania hlasitosti a čas znižovania hlasitosti (nábežná a dobežná hrana funkcie hlasitosti); diaľkové riadenie funkcie
- priradenie farby pre grafické odlíšenie na konzole (výber z min. 8 farieb)
- priradenie do VCA</t>
  </si>
  <si>
    <t>Špeciálne DSP funkcie</t>
  </si>
  <si>
    <t>Downmix</t>
  </si>
  <si>
    <t>- zmiešanie min. 2 nezávislých skupín diskrétnych 5.1 signálov do stereo signálu
- manuálne zadanie zmiešavacích pomerov</t>
  </si>
  <si>
    <t>Automix</t>
  </si>
  <si>
    <t>- min. 2 nezávislé automix skupiny, každá z nich môže obsahovať ľubovoľný počet aktívnych vstupných alebo group kanálov, pričom každý vstupný alebo group kanál môže byť súčasťou max. jednej automix skupiny
- automatická úprava hlasitosti kanálov vrámci skupiny s možnosťou nastavenia dôležitosti každého kanála a celkých časových (attack, release) a dynamických (floor) konštánt</t>
  </si>
  <si>
    <t>2.4</t>
  </si>
  <si>
    <t>Vstupno-výstupné rozhrania v serverovni</t>
  </si>
  <si>
    <t>Spolu min. 64 pripojených do min. 2 hardvérových kariet so vzájomne nezávislým spojením s audiomaticou</t>
  </si>
  <si>
    <t>Spolu min. 64 pripojených z min. 2 hardvérových kariet so vzájomne nezávislým spojením s audiomaticou</t>
  </si>
  <si>
    <t>SMPTE ST2110 – kompatibilné</t>
  </si>
  <si>
    <t>Rozhrania audiomatice pre pripojenie vstupno-výstupných rozhraní z bodu 2.5 a 2.6</t>
  </si>
  <si>
    <t>Voľné SMPTE ST2110</t>
  </si>
  <si>
    <t>- min. 1</t>
  </si>
  <si>
    <t>MADI</t>
  </si>
  <si>
    <t>- pre pripojenie multikanálového digitálneho efektového procesora (bod 3)
- min. 2
- počet vstupných/výstupných kanálov v každom MADI rozhraní: 64/64 
- single-mode 2x LC</t>
  </si>
  <si>
    <t>Voľné MADI</t>
  </si>
  <si>
    <t>- min. 6 (2x multi-mode 2x LC, 4x single-mode 2x LC)
- počet vstupných/výstupných kanálov v každom MADI rozhraní: 64/64</t>
  </si>
  <si>
    <t>2.5</t>
  </si>
  <si>
    <t>Vstupno-výstupné rozhrania v miestnosti ovládacej konzoly</t>
  </si>
  <si>
    <t>min. 48</t>
  </si>
  <si>
    <t>min. 16</t>
  </si>
  <si>
    <t>- min. 2
- počet vstupných/výstupných kanálov v každom MADI rozhraní: 64/64 
- multi-mode 2x LC</t>
  </si>
  <si>
    <t>2.6</t>
  </si>
  <si>
    <t>Výnosné vstupno-výstupné rozhrania (stagebox)</t>
  </si>
  <si>
    <t>- doleuvedené počty I/O sa vzťahujú na každý stagebox zvlášť
- single-mode fibre pripojenie ku audiomatici (dodá a nainštaluje Zadávateľ)
- možnosť signálového a riadiaceho prepojenia stageboxov s audiomaticou a inými streamovacími zariadeniami po štandardnej L3 Ethernet infraštruktúre v štandarde SMPTE ST2110</t>
  </si>
  <si>
    <t>- min. 32</t>
  </si>
  <si>
    <t>- min. 8</t>
  </si>
  <si>
    <t>- min. 1
- počet vstupných/výstupných kanálov v každom MADI rozhraní: 64/64 
- single-mode 2x LC</t>
  </si>
  <si>
    <t>Multikanálový digitálny efektový procesor</t>
  </si>
  <si>
    <t>Systém digitálnych zvukových efektov s certifikovanou kompatibilitou so zvukovým mixážnym pultom (položka 1 tejto špecifikácie) obsahujúci všetky potrebné hardvérové, softvérové a licenčné komponenty. Prepojovaciu kabeláž dodá Zadávateľ</t>
  </si>
  <si>
    <t>Prírastok latencie signálu pri použití efektového procesora nesmie presiahnuť 40 vzoriek (0,8 ms) pri vzorkovacej frekvencii 48 kHz</t>
  </si>
  <si>
    <t>2x MADI single-mode, spolu 128 kanálov vstupných a 128 kanálov výstupných</t>
  </si>
  <si>
    <t>Efekty</t>
  </si>
  <si>
    <t>Výber dostupných efektov s nulovým dodatočným oneskorením typu reverb, deesser a potlačovač šumu</t>
  </si>
  <si>
    <t>Funkcie</t>
  </si>
  <si>
    <t>- možnosť zaradenia min. 4 efektov do každej signálovej cesty
- možnosť súčasného použitia každého efektu s odišnými parametrami v každej signálovej ceste
- vyvolávanie nastavení zo snapshotov zvukového mixážneho pultu (položka 1 tejto špecifikácie)
- plná kontrola nad efektami priamo zo zvukového mixážneho pultu – obrazovka, myš, klávesnica</t>
  </si>
  <si>
    <t>4.1</t>
  </si>
  <si>
    <t>Konfiguračný počítač</t>
  </si>
  <si>
    <t>- PC pre účely konfigurácie a monitorovania zvukového mixážneho pultu
- s nainštalovaným softwarom pre diaľkové riadenie, konfiguráciu a monitorovanie mixážneho pultu
- obsahujúci OS Windows 10
- interný SSD disk min. 128 GB</t>
  </si>
  <si>
    <t>- min. 4x USB, z toho min. 2x USB 3.0
- 1x HDMI/DVI/DisplayPort
- 1x RJ45 1 GbE</t>
  </si>
  <si>
    <t>4.2</t>
  </si>
  <si>
    <t>PFL monitor</t>
  </si>
  <si>
    <t>- aktívny, min. 20W dvojpásmový zvukový monitor
- symetrický analógový vstup
- regulácia hlasitosti na prednej strane reproboxu
- vrátane uchytenia o konštrukciu konzoly</t>
  </si>
  <si>
    <t>4.3</t>
  </si>
  <si>
    <t>Talkback mikrofón</t>
  </si>
  <si>
    <t>Mikrofón s husím krkom pre priame pripojenie do konzoly</t>
  </si>
  <si>
    <t>Doprava, inštalácia a zaškolenie</t>
  </si>
  <si>
    <t>5.1</t>
  </si>
  <si>
    <t>Projektová dokumentácia</t>
  </si>
  <si>
    <t>Projekt zahŕňajúci všetky komponenty dodané vrámci tohto tendra a tiež všetky nadväzujúce zvukové, sieťové a synchronizačné komponenty</t>
  </si>
  <si>
    <t>5.2</t>
  </si>
  <si>
    <t>Dopravné náklady pre celý systém</t>
  </si>
  <si>
    <t>5.3</t>
  </si>
  <si>
    <t>Oživenie, konfigurácia</t>
  </si>
  <si>
    <t>Kompletná konfigurácia systému podľa požiadaviek obsluhy</t>
  </si>
  <si>
    <t>5.4</t>
  </si>
  <si>
    <t>Zaškolenie obsluhy</t>
  </si>
  <si>
    <t>Podrobné školenie pre technickú obluhu, údržbu a diagnostiku ako aj pre zvukových majstrov v súhrnnom čase 16 hodín</t>
  </si>
  <si>
    <t>Názov - popis</t>
  </si>
  <si>
    <t>Počet</t>
  </si>
  <si>
    <t>Typ</t>
  </si>
  <si>
    <t>Poznámka</t>
  </si>
  <si>
    <t>Pol.</t>
  </si>
  <si>
    <t>Podpis štatutárneho orgánu uchádzača a otlačok pečiatky:.....................................................</t>
  </si>
  <si>
    <t xml:space="preserve"> - I/O z každej kategórie musia byť rozdelené na min. 2 samostatných zariadeniach so vzájomne nezávislým spojením s audiomaticou (t.j. cez rozdielne karty na audiomatici)
- všetky prepojenia medzi rozhraniami a audiomaticou po single-mode vlákne (dodá a nainštaluje Zadávateľ)
- možnosť signálového a riadiaceho prepojenia týchto rozhraní s audiomaticou a inými streamovacími zariadeniami po štandardnej L3 Ethernet infraštruktúre v štandarde SMPTE ST2110</t>
  </si>
  <si>
    <t>H. TECHNICKÁ ŠPECIFIKÁCIA A ŠTRUKTÚROVANÝ ROZPOČET</t>
  </si>
  <si>
    <t>Predmet zákazky: Štúdiový zvukový zmiešavací pult</t>
  </si>
  <si>
    <t>V cenách uvedených v tejto cenovej ponuke sú zahrnuté všetky náklady Uchádzača za dodávku predmetu zákazky v súlade s informáciami uvedenými v Opise predmetu zákazky, ako aj všetky ďalšie náklady nevyhnutné na plnenie všetkých povinností Uchádzača / Dodávateľa podľa požiadaviek uvedených v Kupnej zmluve.</t>
  </si>
  <si>
    <t>Celková cena za dodanie požadovaného predmetu zákazky vyjadrená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</si>
</sst>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00\ [$€-1]\ ;\-* #,##0.00\ [$€-1]\ ;\ * \-#\ [$€-1]\ ;\ @\ "/>
  </numFmts>
  <fonts count="13" x14ac:knownFonts="1">
    <font>
      <sz val="11"/>
      <color theme="1"/>
      <name val="Calibri"/>
      <family val="2"/>
      <charset val="238"/>
      <scheme val="minor"/>
    </font>
    <font>
      <b/>
      <sz val="13"/>
      <name val="Arial"/>
      <family val="2"/>
    </font>
    <font>
      <b/>
      <sz val="10"/>
      <name val="Arial"/>
      <family val="2"/>
    </font>
    <font>
      <sz val="13"/>
      <name val="Arial"/>
      <family val="2"/>
    </font>
    <font>
      <b/>
      <sz val="14"/>
      <name val="Arial"/>
      <family val="2"/>
    </font>
    <font>
      <b/>
      <sz val="10"/>
      <color indexed="8"/>
      <name val="Arial"/>
      <family val="2"/>
      <charset val="238"/>
    </font>
    <font>
      <sz val="10"/>
      <name val="Helv"/>
    </font>
    <font>
      <sz val="10"/>
      <name val="Arial"/>
      <family val="2"/>
      <charset val="238"/>
    </font>
    <font>
      <b/>
      <sz val="8"/>
      <name val="Arial"/>
      <family val="2"/>
    </font>
    <font>
      <b/>
      <sz val="8"/>
      <name val="Arial"/>
      <family val="2"/>
      <charset val="238"/>
    </font>
    <font>
      <b/>
      <sz val="10"/>
      <name val="Arial"/>
      <family val="2"/>
      <charset val="238"/>
    </font>
    <font>
      <sz val="8"/>
      <name val="Arial"/>
      <family val="2"/>
      <charset val="238"/>
    </font>
    <font>
      <b/>
      <sz val="16"/>
      <color theme="4" tint="-0.249977111117893"/>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indexed="26"/>
      </patternFill>
    </fill>
    <fill>
      <patternFill patternType="solid">
        <fgColor theme="0" tint="-0.34998626667073579"/>
        <bgColor indexed="64"/>
      </patternFill>
    </fill>
    <fill>
      <patternFill patternType="solid">
        <fgColor theme="0" tint="-0.34998626667073579"/>
        <bgColor indexed="26"/>
      </patternFill>
    </fill>
    <fill>
      <patternFill patternType="solid">
        <fgColor theme="4" tint="0.79998168889431442"/>
        <bgColor indexed="64"/>
      </patternFill>
    </fill>
  </fills>
  <borders count="3">
    <border>
      <left/>
      <right/>
      <top/>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6" fillId="0" borderId="0"/>
  </cellStyleXfs>
  <cellXfs count="61">
    <xf numFmtId="0" fontId="0" fillId="0" borderId="0" xfId="0"/>
    <xf numFmtId="0" fontId="0" fillId="0" borderId="0" xfId="0" applyFont="1"/>
    <xf numFmtId="164" fontId="4" fillId="0" borderId="1" xfId="0" applyNumberFormat="1" applyFont="1" applyBorder="1" applyAlignment="1">
      <alignment vertical="center"/>
    </xf>
    <xf numFmtId="0" fontId="7" fillId="0" borderId="0" xfId="1" applyFont="1" applyFill="1" applyAlignment="1">
      <alignment vertical="center"/>
    </xf>
    <xf numFmtId="0" fontId="2" fillId="0" borderId="0" xfId="0" applyFont="1" applyFill="1" applyBorder="1" applyAlignment="1">
      <alignment horizontal="left" vertical="center" wrapText="1"/>
    </xf>
    <xf numFmtId="0" fontId="10" fillId="0" borderId="0" xfId="0" applyFont="1" applyFill="1" applyAlignment="1" applyProtection="1">
      <alignment vertical="top"/>
    </xf>
    <xf numFmtId="1" fontId="11" fillId="0" borderId="0" xfId="0" applyNumberFormat="1" applyFont="1" applyFill="1" applyAlignment="1" applyProtection="1">
      <alignment horizontal="center" vertical="top"/>
    </xf>
    <xf numFmtId="4" fontId="11" fillId="0" borderId="0" xfId="0" applyNumberFormat="1" applyFont="1" applyFill="1" applyAlignment="1" applyProtection="1">
      <alignment vertical="top"/>
      <protection locked="0"/>
    </xf>
    <xf numFmtId="4" fontId="11" fillId="0" borderId="0" xfId="0" applyNumberFormat="1" applyFont="1" applyFill="1" applyAlignment="1" applyProtection="1">
      <alignment vertical="top"/>
    </xf>
    <xf numFmtId="0" fontId="11" fillId="0" borderId="0" xfId="0" applyFont="1" applyFill="1" applyAlignment="1" applyProtection="1">
      <alignment vertical="top"/>
    </xf>
    <xf numFmtId="0" fontId="7" fillId="0" borderId="0" xfId="1" applyFont="1" applyFill="1" applyBorder="1" applyAlignment="1" applyProtection="1">
      <alignment horizontal="center"/>
    </xf>
    <xf numFmtId="0" fontId="7" fillId="0" borderId="0" xfId="1" applyFont="1" applyFill="1" applyProtection="1">
      <protection locked="0"/>
    </xf>
    <xf numFmtId="0" fontId="7" fillId="0" borderId="0" xfId="1" applyFont="1" applyFill="1"/>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left" vertical="center" wrapText="1"/>
      <protection locked="0"/>
    </xf>
    <xf numFmtId="0" fontId="3" fillId="3" borderId="2" xfId="0" applyFont="1" applyFill="1" applyBorder="1" applyAlignment="1">
      <alignment horizontal="left" vertical="center"/>
    </xf>
    <xf numFmtId="0" fontId="2" fillId="4" borderId="2" xfId="0" applyFont="1" applyFill="1" applyBorder="1" applyAlignment="1">
      <alignment horizontal="left" vertical="center"/>
    </xf>
    <xf numFmtId="0" fontId="2" fillId="4" borderId="2" xfId="0" applyFont="1" applyFill="1" applyBorder="1" applyAlignment="1" applyProtection="1">
      <alignment horizontal="left" vertical="center"/>
      <protection locked="0"/>
    </xf>
    <xf numFmtId="0" fontId="0" fillId="4" borderId="2" xfId="0" applyFont="1" applyFill="1" applyBorder="1" applyAlignment="1" applyProtection="1">
      <alignment horizontal="left" vertical="center"/>
      <protection locked="0"/>
    </xf>
    <xf numFmtId="0" fontId="0" fillId="4" borderId="2" xfId="0" applyFont="1" applyFill="1" applyBorder="1" applyAlignment="1">
      <alignment horizontal="center" vertical="center"/>
    </xf>
    <xf numFmtId="164" fontId="0" fillId="4" borderId="2" xfId="0" applyNumberFormat="1" applyFont="1" applyFill="1" applyBorder="1" applyAlignment="1">
      <alignment horizontal="left" vertical="center"/>
    </xf>
    <xf numFmtId="0" fontId="0" fillId="0" borderId="2"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pplyAlignment="1">
      <alignment horizontal="left" vertical="center"/>
    </xf>
    <xf numFmtId="0" fontId="3" fillId="3" borderId="2" xfId="0" applyFont="1" applyFill="1" applyBorder="1" applyAlignment="1">
      <alignment horizontal="center" vertical="center"/>
    </xf>
    <xf numFmtId="0" fontId="0" fillId="0" borderId="2" xfId="0" applyFont="1" applyBorder="1" applyAlignment="1" applyProtection="1">
      <alignment horizontal="left" vertical="center" wrapText="1"/>
    </xf>
    <xf numFmtId="0" fontId="0" fillId="0" borderId="2" xfId="0" applyFont="1" applyBorder="1" applyAlignment="1">
      <alignment horizontal="left" wrapText="1"/>
    </xf>
    <xf numFmtId="0" fontId="0" fillId="5" borderId="2" xfId="0" applyFont="1" applyFill="1" applyBorder="1" applyAlignment="1">
      <alignment horizontal="center" vertical="center"/>
    </xf>
    <xf numFmtId="0" fontId="0" fillId="5" borderId="2" xfId="0" applyFont="1" applyFill="1" applyBorder="1" applyAlignment="1">
      <alignment horizontal="left" vertical="center"/>
    </xf>
    <xf numFmtId="0" fontId="0" fillId="0" borderId="2" xfId="0" applyFont="1" applyBorder="1" applyAlignment="1">
      <alignment horizontal="left" vertical="top"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4" fontId="9" fillId="0" borderId="2" xfId="2" applyNumberFormat="1" applyFont="1" applyFill="1" applyBorder="1" applyAlignment="1" applyProtection="1">
      <alignment horizontal="center" vertical="center"/>
      <protection locked="0"/>
    </xf>
    <xf numFmtId="0" fontId="0" fillId="0" borderId="2" xfId="0" applyFont="1" applyBorder="1" applyAlignment="1">
      <alignment horizontal="center"/>
    </xf>
    <xf numFmtId="0" fontId="1" fillId="6" borderId="2" xfId="0" applyFont="1" applyFill="1" applyBorder="1" applyAlignment="1">
      <alignment horizontal="left" vertical="center"/>
    </xf>
    <xf numFmtId="0" fontId="2" fillId="6" borderId="2" xfId="0" applyFont="1" applyFill="1" applyBorder="1" applyAlignment="1" applyProtection="1">
      <alignment horizontal="left" vertical="center"/>
      <protection locked="0"/>
    </xf>
    <xf numFmtId="0" fontId="0" fillId="6" borderId="2" xfId="0" applyFont="1" applyFill="1" applyBorder="1" applyAlignment="1" applyProtection="1">
      <alignment horizontal="left" vertical="center"/>
      <protection locked="0"/>
    </xf>
    <xf numFmtId="0" fontId="0" fillId="6" borderId="2" xfId="0" applyFont="1" applyFill="1" applyBorder="1" applyAlignment="1">
      <alignment horizontal="center" vertical="center"/>
    </xf>
    <xf numFmtId="164" fontId="0" fillId="6" borderId="2" xfId="0" applyNumberFormat="1" applyFont="1" applyFill="1" applyBorder="1" applyAlignment="1">
      <alignment horizontal="left" vertical="center"/>
    </xf>
    <xf numFmtId="0" fontId="1" fillId="5" borderId="2" xfId="0" applyFont="1" applyFill="1" applyBorder="1" applyAlignment="1">
      <alignment horizontal="left" vertical="center"/>
    </xf>
    <xf numFmtId="0" fontId="1" fillId="5" borderId="2" xfId="0" applyFont="1" applyFill="1" applyBorder="1" applyAlignment="1">
      <alignment horizontal="left" vertical="center" wrapText="1"/>
    </xf>
    <xf numFmtId="0" fontId="1" fillId="5" borderId="2" xfId="0" applyFont="1" applyFill="1" applyBorder="1" applyAlignment="1" applyProtection="1">
      <alignment horizontal="left" vertical="center" wrapText="1"/>
      <protection locked="0"/>
    </xf>
    <xf numFmtId="0" fontId="3" fillId="5" borderId="2" xfId="0" applyFont="1" applyFill="1" applyBorder="1" applyAlignment="1">
      <alignment horizontal="center" vertical="center"/>
    </xf>
    <xf numFmtId="0" fontId="3" fillId="5" borderId="2" xfId="0" applyFont="1" applyFill="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xf numFmtId="0" fontId="0" fillId="0" borderId="2" xfId="0" applyFont="1" applyBorder="1" applyAlignment="1" applyProtection="1">
      <alignment horizontal="left" vertical="center" wrapText="1"/>
      <protection locked="0"/>
    </xf>
    <xf numFmtId="0" fontId="0" fillId="0" borderId="2" xfId="0" applyFont="1" applyBorder="1" applyAlignment="1" applyProtection="1">
      <alignment horizontal="left" wrapText="1"/>
      <protection locked="0"/>
    </xf>
    <xf numFmtId="0" fontId="0" fillId="5" borderId="2" xfId="0" applyFont="1" applyFill="1" applyBorder="1" applyAlignment="1" applyProtection="1">
      <alignment horizontal="left" vertical="center" wrapText="1"/>
      <protection locked="0"/>
    </xf>
    <xf numFmtId="0" fontId="0" fillId="3" borderId="2" xfId="0" applyFont="1" applyFill="1" applyBorder="1" applyProtection="1">
      <protection locked="0"/>
    </xf>
    <xf numFmtId="0" fontId="0" fillId="2" borderId="2" xfId="0" applyFont="1" applyFill="1" applyBorder="1" applyProtection="1">
      <protection locked="0"/>
    </xf>
    <xf numFmtId="0" fontId="0" fillId="0" borderId="2" xfId="0" applyFont="1" applyBorder="1" applyProtection="1">
      <protection locked="0"/>
    </xf>
    <xf numFmtId="0" fontId="0" fillId="5" borderId="2" xfId="0" applyFont="1" applyFill="1" applyBorder="1" applyProtection="1">
      <protection locked="0"/>
    </xf>
    <xf numFmtId="0" fontId="4" fillId="0" borderId="1" xfId="0" applyFont="1" applyBorder="1" applyAlignment="1">
      <alignment horizontal="right" vertical="center"/>
    </xf>
    <xf numFmtId="0" fontId="12" fillId="7" borderId="0" xfId="0" applyFont="1" applyFill="1" applyBorder="1" applyAlignment="1">
      <alignment horizontal="left" vertical="center"/>
    </xf>
    <xf numFmtId="0" fontId="5" fillId="0" borderId="0" xfId="0" applyFont="1" applyFill="1" applyBorder="1" applyAlignment="1" applyProtection="1">
      <alignment horizontal="left" vertical="center" wrapText="1"/>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cellXfs>
  <cellStyles count="3">
    <cellStyle name="Normal_studio1_príloha k zmluve_dodatok e" xfId="1"/>
    <cellStyle name="Normal_studio1_príloha k zmluve_dodatok e 2"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abSelected="1" zoomScale="70" zoomScaleNormal="70" workbookViewId="0">
      <pane ySplit="6" topLeftCell="A19" activePane="bottomLeft" state="frozen"/>
      <selection pane="bottomLeft" activeCell="A5" sqref="A5:I5"/>
    </sheetView>
  </sheetViews>
  <sheetFormatPr defaultColWidth="11.42578125" defaultRowHeight="15" x14ac:dyDescent="0.25"/>
  <cols>
    <col min="1" max="1" width="27.5703125" style="1" customWidth="1"/>
    <col min="2" max="2" width="16.140625" style="1" customWidth="1"/>
    <col min="3" max="3" width="88.42578125" style="1" customWidth="1"/>
    <col min="4" max="4" width="14" style="1" customWidth="1"/>
    <col min="5" max="5" width="15.42578125" style="1" customWidth="1"/>
    <col min="6" max="6" width="11.42578125" style="1"/>
    <col min="7" max="7" width="17.28515625" style="1" customWidth="1"/>
    <col min="8" max="8" width="19.85546875" style="1" customWidth="1"/>
    <col min="9" max="9" width="19.5703125" style="1" customWidth="1"/>
    <col min="10" max="257" width="11.42578125" style="1"/>
    <col min="258" max="258" width="19.7109375" style="1" customWidth="1"/>
    <col min="259" max="259" width="88.42578125" style="1" customWidth="1"/>
    <col min="260" max="260" width="14" style="1" customWidth="1"/>
    <col min="261" max="261" width="15.42578125" style="1" customWidth="1"/>
    <col min="262" max="262" width="11.42578125" style="1"/>
    <col min="263" max="263" width="17.28515625" style="1" customWidth="1"/>
    <col min="264" max="264" width="19.85546875" style="1" customWidth="1"/>
    <col min="265" max="513" width="11.42578125" style="1"/>
    <col min="514" max="514" width="19.7109375" style="1" customWidth="1"/>
    <col min="515" max="515" width="88.42578125" style="1" customWidth="1"/>
    <col min="516" max="516" width="14" style="1" customWidth="1"/>
    <col min="517" max="517" width="15.42578125" style="1" customWidth="1"/>
    <col min="518" max="518" width="11.42578125" style="1"/>
    <col min="519" max="519" width="17.28515625" style="1" customWidth="1"/>
    <col min="520" max="520" width="19.85546875" style="1" customWidth="1"/>
    <col min="521" max="769" width="11.42578125" style="1"/>
    <col min="770" max="770" width="19.7109375" style="1" customWidth="1"/>
    <col min="771" max="771" width="88.42578125" style="1" customWidth="1"/>
    <col min="772" max="772" width="14" style="1" customWidth="1"/>
    <col min="773" max="773" width="15.42578125" style="1" customWidth="1"/>
    <col min="774" max="774" width="11.42578125" style="1"/>
    <col min="775" max="775" width="17.28515625" style="1" customWidth="1"/>
    <col min="776" max="776" width="19.85546875" style="1" customWidth="1"/>
    <col min="777" max="1025" width="11.42578125" style="1"/>
    <col min="1026" max="1026" width="19.7109375" style="1" customWidth="1"/>
    <col min="1027" max="1027" width="88.42578125" style="1" customWidth="1"/>
    <col min="1028" max="1028" width="14" style="1" customWidth="1"/>
    <col min="1029" max="1029" width="15.42578125" style="1" customWidth="1"/>
    <col min="1030" max="1030" width="11.42578125" style="1"/>
    <col min="1031" max="1031" width="17.28515625" style="1" customWidth="1"/>
    <col min="1032" max="1032" width="19.85546875" style="1" customWidth="1"/>
    <col min="1033" max="1281" width="11.42578125" style="1"/>
    <col min="1282" max="1282" width="19.7109375" style="1" customWidth="1"/>
    <col min="1283" max="1283" width="88.42578125" style="1" customWidth="1"/>
    <col min="1284" max="1284" width="14" style="1" customWidth="1"/>
    <col min="1285" max="1285" width="15.42578125" style="1" customWidth="1"/>
    <col min="1286" max="1286" width="11.42578125" style="1"/>
    <col min="1287" max="1287" width="17.28515625" style="1" customWidth="1"/>
    <col min="1288" max="1288" width="19.85546875" style="1" customWidth="1"/>
    <col min="1289" max="1537" width="11.42578125" style="1"/>
    <col min="1538" max="1538" width="19.7109375" style="1" customWidth="1"/>
    <col min="1539" max="1539" width="88.42578125" style="1" customWidth="1"/>
    <col min="1540" max="1540" width="14" style="1" customWidth="1"/>
    <col min="1541" max="1541" width="15.42578125" style="1" customWidth="1"/>
    <col min="1542" max="1542" width="11.42578125" style="1"/>
    <col min="1543" max="1543" width="17.28515625" style="1" customWidth="1"/>
    <col min="1544" max="1544" width="19.85546875" style="1" customWidth="1"/>
    <col min="1545" max="1793" width="11.42578125" style="1"/>
    <col min="1794" max="1794" width="19.7109375" style="1" customWidth="1"/>
    <col min="1795" max="1795" width="88.42578125" style="1" customWidth="1"/>
    <col min="1796" max="1796" width="14" style="1" customWidth="1"/>
    <col min="1797" max="1797" width="15.42578125" style="1" customWidth="1"/>
    <col min="1798" max="1798" width="11.42578125" style="1"/>
    <col min="1799" max="1799" width="17.28515625" style="1" customWidth="1"/>
    <col min="1800" max="1800" width="19.85546875" style="1" customWidth="1"/>
    <col min="1801" max="2049" width="11.42578125" style="1"/>
    <col min="2050" max="2050" width="19.7109375" style="1" customWidth="1"/>
    <col min="2051" max="2051" width="88.42578125" style="1" customWidth="1"/>
    <col min="2052" max="2052" width="14" style="1" customWidth="1"/>
    <col min="2053" max="2053" width="15.42578125" style="1" customWidth="1"/>
    <col min="2054" max="2054" width="11.42578125" style="1"/>
    <col min="2055" max="2055" width="17.28515625" style="1" customWidth="1"/>
    <col min="2056" max="2056" width="19.85546875" style="1" customWidth="1"/>
    <col min="2057" max="2305" width="11.42578125" style="1"/>
    <col min="2306" max="2306" width="19.7109375" style="1" customWidth="1"/>
    <col min="2307" max="2307" width="88.42578125" style="1" customWidth="1"/>
    <col min="2308" max="2308" width="14" style="1" customWidth="1"/>
    <col min="2309" max="2309" width="15.42578125" style="1" customWidth="1"/>
    <col min="2310" max="2310" width="11.42578125" style="1"/>
    <col min="2311" max="2311" width="17.28515625" style="1" customWidth="1"/>
    <col min="2312" max="2312" width="19.85546875" style="1" customWidth="1"/>
    <col min="2313" max="2561" width="11.42578125" style="1"/>
    <col min="2562" max="2562" width="19.7109375" style="1" customWidth="1"/>
    <col min="2563" max="2563" width="88.42578125" style="1" customWidth="1"/>
    <col min="2564" max="2564" width="14" style="1" customWidth="1"/>
    <col min="2565" max="2565" width="15.42578125" style="1" customWidth="1"/>
    <col min="2566" max="2566" width="11.42578125" style="1"/>
    <col min="2567" max="2567" width="17.28515625" style="1" customWidth="1"/>
    <col min="2568" max="2568" width="19.85546875" style="1" customWidth="1"/>
    <col min="2569" max="2817" width="11.42578125" style="1"/>
    <col min="2818" max="2818" width="19.7109375" style="1" customWidth="1"/>
    <col min="2819" max="2819" width="88.42578125" style="1" customWidth="1"/>
    <col min="2820" max="2820" width="14" style="1" customWidth="1"/>
    <col min="2821" max="2821" width="15.42578125" style="1" customWidth="1"/>
    <col min="2822" max="2822" width="11.42578125" style="1"/>
    <col min="2823" max="2823" width="17.28515625" style="1" customWidth="1"/>
    <col min="2824" max="2824" width="19.85546875" style="1" customWidth="1"/>
    <col min="2825" max="3073" width="11.42578125" style="1"/>
    <col min="3074" max="3074" width="19.7109375" style="1" customWidth="1"/>
    <col min="3075" max="3075" width="88.42578125" style="1" customWidth="1"/>
    <col min="3076" max="3076" width="14" style="1" customWidth="1"/>
    <col min="3077" max="3077" width="15.42578125" style="1" customWidth="1"/>
    <col min="3078" max="3078" width="11.42578125" style="1"/>
    <col min="3079" max="3079" width="17.28515625" style="1" customWidth="1"/>
    <col min="3080" max="3080" width="19.85546875" style="1" customWidth="1"/>
    <col min="3081" max="3329" width="11.42578125" style="1"/>
    <col min="3330" max="3330" width="19.7109375" style="1" customWidth="1"/>
    <col min="3331" max="3331" width="88.42578125" style="1" customWidth="1"/>
    <col min="3332" max="3332" width="14" style="1" customWidth="1"/>
    <col min="3333" max="3333" width="15.42578125" style="1" customWidth="1"/>
    <col min="3334" max="3334" width="11.42578125" style="1"/>
    <col min="3335" max="3335" width="17.28515625" style="1" customWidth="1"/>
    <col min="3336" max="3336" width="19.85546875" style="1" customWidth="1"/>
    <col min="3337" max="3585" width="11.42578125" style="1"/>
    <col min="3586" max="3586" width="19.7109375" style="1" customWidth="1"/>
    <col min="3587" max="3587" width="88.42578125" style="1" customWidth="1"/>
    <col min="3588" max="3588" width="14" style="1" customWidth="1"/>
    <col min="3589" max="3589" width="15.42578125" style="1" customWidth="1"/>
    <col min="3590" max="3590" width="11.42578125" style="1"/>
    <col min="3591" max="3591" width="17.28515625" style="1" customWidth="1"/>
    <col min="3592" max="3592" width="19.85546875" style="1" customWidth="1"/>
    <col min="3593" max="3841" width="11.42578125" style="1"/>
    <col min="3842" max="3842" width="19.7109375" style="1" customWidth="1"/>
    <col min="3843" max="3843" width="88.42578125" style="1" customWidth="1"/>
    <col min="3844" max="3844" width="14" style="1" customWidth="1"/>
    <col min="3845" max="3845" width="15.42578125" style="1" customWidth="1"/>
    <col min="3846" max="3846" width="11.42578125" style="1"/>
    <col min="3847" max="3847" width="17.28515625" style="1" customWidth="1"/>
    <col min="3848" max="3848" width="19.85546875" style="1" customWidth="1"/>
    <col min="3849" max="4097" width="11.42578125" style="1"/>
    <col min="4098" max="4098" width="19.7109375" style="1" customWidth="1"/>
    <col min="4099" max="4099" width="88.42578125" style="1" customWidth="1"/>
    <col min="4100" max="4100" width="14" style="1" customWidth="1"/>
    <col min="4101" max="4101" width="15.42578125" style="1" customWidth="1"/>
    <col min="4102" max="4102" width="11.42578125" style="1"/>
    <col min="4103" max="4103" width="17.28515625" style="1" customWidth="1"/>
    <col min="4104" max="4104" width="19.85546875" style="1" customWidth="1"/>
    <col min="4105" max="4353" width="11.42578125" style="1"/>
    <col min="4354" max="4354" width="19.7109375" style="1" customWidth="1"/>
    <col min="4355" max="4355" width="88.42578125" style="1" customWidth="1"/>
    <col min="4356" max="4356" width="14" style="1" customWidth="1"/>
    <col min="4357" max="4357" width="15.42578125" style="1" customWidth="1"/>
    <col min="4358" max="4358" width="11.42578125" style="1"/>
    <col min="4359" max="4359" width="17.28515625" style="1" customWidth="1"/>
    <col min="4360" max="4360" width="19.85546875" style="1" customWidth="1"/>
    <col min="4361" max="4609" width="11.42578125" style="1"/>
    <col min="4610" max="4610" width="19.7109375" style="1" customWidth="1"/>
    <col min="4611" max="4611" width="88.42578125" style="1" customWidth="1"/>
    <col min="4612" max="4612" width="14" style="1" customWidth="1"/>
    <col min="4613" max="4613" width="15.42578125" style="1" customWidth="1"/>
    <col min="4614" max="4614" width="11.42578125" style="1"/>
    <col min="4615" max="4615" width="17.28515625" style="1" customWidth="1"/>
    <col min="4616" max="4616" width="19.85546875" style="1" customWidth="1"/>
    <col min="4617" max="4865" width="11.42578125" style="1"/>
    <col min="4866" max="4866" width="19.7109375" style="1" customWidth="1"/>
    <col min="4867" max="4867" width="88.42578125" style="1" customWidth="1"/>
    <col min="4868" max="4868" width="14" style="1" customWidth="1"/>
    <col min="4869" max="4869" width="15.42578125" style="1" customWidth="1"/>
    <col min="4870" max="4870" width="11.42578125" style="1"/>
    <col min="4871" max="4871" width="17.28515625" style="1" customWidth="1"/>
    <col min="4872" max="4872" width="19.85546875" style="1" customWidth="1"/>
    <col min="4873" max="5121" width="11.42578125" style="1"/>
    <col min="5122" max="5122" width="19.7109375" style="1" customWidth="1"/>
    <col min="5123" max="5123" width="88.42578125" style="1" customWidth="1"/>
    <col min="5124" max="5124" width="14" style="1" customWidth="1"/>
    <col min="5125" max="5125" width="15.42578125" style="1" customWidth="1"/>
    <col min="5126" max="5126" width="11.42578125" style="1"/>
    <col min="5127" max="5127" width="17.28515625" style="1" customWidth="1"/>
    <col min="5128" max="5128" width="19.85546875" style="1" customWidth="1"/>
    <col min="5129" max="5377" width="11.42578125" style="1"/>
    <col min="5378" max="5378" width="19.7109375" style="1" customWidth="1"/>
    <col min="5379" max="5379" width="88.42578125" style="1" customWidth="1"/>
    <col min="5380" max="5380" width="14" style="1" customWidth="1"/>
    <col min="5381" max="5381" width="15.42578125" style="1" customWidth="1"/>
    <col min="5382" max="5382" width="11.42578125" style="1"/>
    <col min="5383" max="5383" width="17.28515625" style="1" customWidth="1"/>
    <col min="5384" max="5384" width="19.85546875" style="1" customWidth="1"/>
    <col min="5385" max="5633" width="11.42578125" style="1"/>
    <col min="5634" max="5634" width="19.7109375" style="1" customWidth="1"/>
    <col min="5635" max="5635" width="88.42578125" style="1" customWidth="1"/>
    <col min="5636" max="5636" width="14" style="1" customWidth="1"/>
    <col min="5637" max="5637" width="15.42578125" style="1" customWidth="1"/>
    <col min="5638" max="5638" width="11.42578125" style="1"/>
    <col min="5639" max="5639" width="17.28515625" style="1" customWidth="1"/>
    <col min="5640" max="5640" width="19.85546875" style="1" customWidth="1"/>
    <col min="5641" max="5889" width="11.42578125" style="1"/>
    <col min="5890" max="5890" width="19.7109375" style="1" customWidth="1"/>
    <col min="5891" max="5891" width="88.42578125" style="1" customWidth="1"/>
    <col min="5892" max="5892" width="14" style="1" customWidth="1"/>
    <col min="5893" max="5893" width="15.42578125" style="1" customWidth="1"/>
    <col min="5894" max="5894" width="11.42578125" style="1"/>
    <col min="5895" max="5895" width="17.28515625" style="1" customWidth="1"/>
    <col min="5896" max="5896" width="19.85546875" style="1" customWidth="1"/>
    <col min="5897" max="6145" width="11.42578125" style="1"/>
    <col min="6146" max="6146" width="19.7109375" style="1" customWidth="1"/>
    <col min="6147" max="6147" width="88.42578125" style="1" customWidth="1"/>
    <col min="6148" max="6148" width="14" style="1" customWidth="1"/>
    <col min="6149" max="6149" width="15.42578125" style="1" customWidth="1"/>
    <col min="6150" max="6150" width="11.42578125" style="1"/>
    <col min="6151" max="6151" width="17.28515625" style="1" customWidth="1"/>
    <col min="6152" max="6152" width="19.85546875" style="1" customWidth="1"/>
    <col min="6153" max="6401" width="11.42578125" style="1"/>
    <col min="6402" max="6402" width="19.7109375" style="1" customWidth="1"/>
    <col min="6403" max="6403" width="88.42578125" style="1" customWidth="1"/>
    <col min="6404" max="6404" width="14" style="1" customWidth="1"/>
    <col min="6405" max="6405" width="15.42578125" style="1" customWidth="1"/>
    <col min="6406" max="6406" width="11.42578125" style="1"/>
    <col min="6407" max="6407" width="17.28515625" style="1" customWidth="1"/>
    <col min="6408" max="6408" width="19.85546875" style="1" customWidth="1"/>
    <col min="6409" max="6657" width="11.42578125" style="1"/>
    <col min="6658" max="6658" width="19.7109375" style="1" customWidth="1"/>
    <col min="6659" max="6659" width="88.42578125" style="1" customWidth="1"/>
    <col min="6660" max="6660" width="14" style="1" customWidth="1"/>
    <col min="6661" max="6661" width="15.42578125" style="1" customWidth="1"/>
    <col min="6662" max="6662" width="11.42578125" style="1"/>
    <col min="6663" max="6663" width="17.28515625" style="1" customWidth="1"/>
    <col min="6664" max="6664" width="19.85546875" style="1" customWidth="1"/>
    <col min="6665" max="6913" width="11.42578125" style="1"/>
    <col min="6914" max="6914" width="19.7109375" style="1" customWidth="1"/>
    <col min="6915" max="6915" width="88.42578125" style="1" customWidth="1"/>
    <col min="6916" max="6916" width="14" style="1" customWidth="1"/>
    <col min="6917" max="6917" width="15.42578125" style="1" customWidth="1"/>
    <col min="6918" max="6918" width="11.42578125" style="1"/>
    <col min="6919" max="6919" width="17.28515625" style="1" customWidth="1"/>
    <col min="6920" max="6920" width="19.85546875" style="1" customWidth="1"/>
    <col min="6921" max="7169" width="11.42578125" style="1"/>
    <col min="7170" max="7170" width="19.7109375" style="1" customWidth="1"/>
    <col min="7171" max="7171" width="88.42578125" style="1" customWidth="1"/>
    <col min="7172" max="7172" width="14" style="1" customWidth="1"/>
    <col min="7173" max="7173" width="15.42578125" style="1" customWidth="1"/>
    <col min="7174" max="7174" width="11.42578125" style="1"/>
    <col min="7175" max="7175" width="17.28515625" style="1" customWidth="1"/>
    <col min="7176" max="7176" width="19.85546875" style="1" customWidth="1"/>
    <col min="7177" max="7425" width="11.42578125" style="1"/>
    <col min="7426" max="7426" width="19.7109375" style="1" customWidth="1"/>
    <col min="7427" max="7427" width="88.42578125" style="1" customWidth="1"/>
    <col min="7428" max="7428" width="14" style="1" customWidth="1"/>
    <col min="7429" max="7429" width="15.42578125" style="1" customWidth="1"/>
    <col min="7430" max="7430" width="11.42578125" style="1"/>
    <col min="7431" max="7431" width="17.28515625" style="1" customWidth="1"/>
    <col min="7432" max="7432" width="19.85546875" style="1" customWidth="1"/>
    <col min="7433" max="7681" width="11.42578125" style="1"/>
    <col min="7682" max="7682" width="19.7109375" style="1" customWidth="1"/>
    <col min="7683" max="7683" width="88.42578125" style="1" customWidth="1"/>
    <col min="7684" max="7684" width="14" style="1" customWidth="1"/>
    <col min="7685" max="7685" width="15.42578125" style="1" customWidth="1"/>
    <col min="7686" max="7686" width="11.42578125" style="1"/>
    <col min="7687" max="7687" width="17.28515625" style="1" customWidth="1"/>
    <col min="7688" max="7688" width="19.85546875" style="1" customWidth="1"/>
    <col min="7689" max="7937" width="11.42578125" style="1"/>
    <col min="7938" max="7938" width="19.7109375" style="1" customWidth="1"/>
    <col min="7939" max="7939" width="88.42578125" style="1" customWidth="1"/>
    <col min="7940" max="7940" width="14" style="1" customWidth="1"/>
    <col min="7941" max="7941" width="15.42578125" style="1" customWidth="1"/>
    <col min="7942" max="7942" width="11.42578125" style="1"/>
    <col min="7943" max="7943" width="17.28515625" style="1" customWidth="1"/>
    <col min="7944" max="7944" width="19.85546875" style="1" customWidth="1"/>
    <col min="7945" max="8193" width="11.42578125" style="1"/>
    <col min="8194" max="8194" width="19.7109375" style="1" customWidth="1"/>
    <col min="8195" max="8195" width="88.42578125" style="1" customWidth="1"/>
    <col min="8196" max="8196" width="14" style="1" customWidth="1"/>
    <col min="8197" max="8197" width="15.42578125" style="1" customWidth="1"/>
    <col min="8198" max="8198" width="11.42578125" style="1"/>
    <col min="8199" max="8199" width="17.28515625" style="1" customWidth="1"/>
    <col min="8200" max="8200" width="19.85546875" style="1" customWidth="1"/>
    <col min="8201" max="8449" width="11.42578125" style="1"/>
    <col min="8450" max="8450" width="19.7109375" style="1" customWidth="1"/>
    <col min="8451" max="8451" width="88.42578125" style="1" customWidth="1"/>
    <col min="8452" max="8452" width="14" style="1" customWidth="1"/>
    <col min="8453" max="8453" width="15.42578125" style="1" customWidth="1"/>
    <col min="8454" max="8454" width="11.42578125" style="1"/>
    <col min="8455" max="8455" width="17.28515625" style="1" customWidth="1"/>
    <col min="8456" max="8456" width="19.85546875" style="1" customWidth="1"/>
    <col min="8457" max="8705" width="11.42578125" style="1"/>
    <col min="8706" max="8706" width="19.7109375" style="1" customWidth="1"/>
    <col min="8707" max="8707" width="88.42578125" style="1" customWidth="1"/>
    <col min="8708" max="8708" width="14" style="1" customWidth="1"/>
    <col min="8709" max="8709" width="15.42578125" style="1" customWidth="1"/>
    <col min="8710" max="8710" width="11.42578125" style="1"/>
    <col min="8711" max="8711" width="17.28515625" style="1" customWidth="1"/>
    <col min="8712" max="8712" width="19.85546875" style="1" customWidth="1"/>
    <col min="8713" max="8961" width="11.42578125" style="1"/>
    <col min="8962" max="8962" width="19.7109375" style="1" customWidth="1"/>
    <col min="8963" max="8963" width="88.42578125" style="1" customWidth="1"/>
    <col min="8964" max="8964" width="14" style="1" customWidth="1"/>
    <col min="8965" max="8965" width="15.42578125" style="1" customWidth="1"/>
    <col min="8966" max="8966" width="11.42578125" style="1"/>
    <col min="8967" max="8967" width="17.28515625" style="1" customWidth="1"/>
    <col min="8968" max="8968" width="19.85546875" style="1" customWidth="1"/>
    <col min="8969" max="9217" width="11.42578125" style="1"/>
    <col min="9218" max="9218" width="19.7109375" style="1" customWidth="1"/>
    <col min="9219" max="9219" width="88.42578125" style="1" customWidth="1"/>
    <col min="9220" max="9220" width="14" style="1" customWidth="1"/>
    <col min="9221" max="9221" width="15.42578125" style="1" customWidth="1"/>
    <col min="9222" max="9222" width="11.42578125" style="1"/>
    <col min="9223" max="9223" width="17.28515625" style="1" customWidth="1"/>
    <col min="9224" max="9224" width="19.85546875" style="1" customWidth="1"/>
    <col min="9225" max="9473" width="11.42578125" style="1"/>
    <col min="9474" max="9474" width="19.7109375" style="1" customWidth="1"/>
    <col min="9475" max="9475" width="88.42578125" style="1" customWidth="1"/>
    <col min="9476" max="9476" width="14" style="1" customWidth="1"/>
    <col min="9477" max="9477" width="15.42578125" style="1" customWidth="1"/>
    <col min="9478" max="9478" width="11.42578125" style="1"/>
    <col min="9479" max="9479" width="17.28515625" style="1" customWidth="1"/>
    <col min="9480" max="9480" width="19.85546875" style="1" customWidth="1"/>
    <col min="9481" max="9729" width="11.42578125" style="1"/>
    <col min="9730" max="9730" width="19.7109375" style="1" customWidth="1"/>
    <col min="9731" max="9731" width="88.42578125" style="1" customWidth="1"/>
    <col min="9732" max="9732" width="14" style="1" customWidth="1"/>
    <col min="9733" max="9733" width="15.42578125" style="1" customWidth="1"/>
    <col min="9734" max="9734" width="11.42578125" style="1"/>
    <col min="9735" max="9735" width="17.28515625" style="1" customWidth="1"/>
    <col min="9736" max="9736" width="19.85546875" style="1" customWidth="1"/>
    <col min="9737" max="9985" width="11.42578125" style="1"/>
    <col min="9986" max="9986" width="19.7109375" style="1" customWidth="1"/>
    <col min="9987" max="9987" width="88.42578125" style="1" customWidth="1"/>
    <col min="9988" max="9988" width="14" style="1" customWidth="1"/>
    <col min="9989" max="9989" width="15.42578125" style="1" customWidth="1"/>
    <col min="9990" max="9990" width="11.42578125" style="1"/>
    <col min="9991" max="9991" width="17.28515625" style="1" customWidth="1"/>
    <col min="9992" max="9992" width="19.85546875" style="1" customWidth="1"/>
    <col min="9993" max="10241" width="11.42578125" style="1"/>
    <col min="10242" max="10242" width="19.7109375" style="1" customWidth="1"/>
    <col min="10243" max="10243" width="88.42578125" style="1" customWidth="1"/>
    <col min="10244" max="10244" width="14" style="1" customWidth="1"/>
    <col min="10245" max="10245" width="15.42578125" style="1" customWidth="1"/>
    <col min="10246" max="10246" width="11.42578125" style="1"/>
    <col min="10247" max="10247" width="17.28515625" style="1" customWidth="1"/>
    <col min="10248" max="10248" width="19.85546875" style="1" customWidth="1"/>
    <col min="10249" max="10497" width="11.42578125" style="1"/>
    <col min="10498" max="10498" width="19.7109375" style="1" customWidth="1"/>
    <col min="10499" max="10499" width="88.42578125" style="1" customWidth="1"/>
    <col min="10500" max="10500" width="14" style="1" customWidth="1"/>
    <col min="10501" max="10501" width="15.42578125" style="1" customWidth="1"/>
    <col min="10502" max="10502" width="11.42578125" style="1"/>
    <col min="10503" max="10503" width="17.28515625" style="1" customWidth="1"/>
    <col min="10504" max="10504" width="19.85546875" style="1" customWidth="1"/>
    <col min="10505" max="10753" width="11.42578125" style="1"/>
    <col min="10754" max="10754" width="19.7109375" style="1" customWidth="1"/>
    <col min="10755" max="10755" width="88.42578125" style="1" customWidth="1"/>
    <col min="10756" max="10756" width="14" style="1" customWidth="1"/>
    <col min="10757" max="10757" width="15.42578125" style="1" customWidth="1"/>
    <col min="10758" max="10758" width="11.42578125" style="1"/>
    <col min="10759" max="10759" width="17.28515625" style="1" customWidth="1"/>
    <col min="10760" max="10760" width="19.85546875" style="1" customWidth="1"/>
    <col min="10761" max="11009" width="11.42578125" style="1"/>
    <col min="11010" max="11010" width="19.7109375" style="1" customWidth="1"/>
    <col min="11011" max="11011" width="88.42578125" style="1" customWidth="1"/>
    <col min="11012" max="11012" width="14" style="1" customWidth="1"/>
    <col min="11013" max="11013" width="15.42578125" style="1" customWidth="1"/>
    <col min="11014" max="11014" width="11.42578125" style="1"/>
    <col min="11015" max="11015" width="17.28515625" style="1" customWidth="1"/>
    <col min="11016" max="11016" width="19.85546875" style="1" customWidth="1"/>
    <col min="11017" max="11265" width="11.42578125" style="1"/>
    <col min="11266" max="11266" width="19.7109375" style="1" customWidth="1"/>
    <col min="11267" max="11267" width="88.42578125" style="1" customWidth="1"/>
    <col min="11268" max="11268" width="14" style="1" customWidth="1"/>
    <col min="11269" max="11269" width="15.42578125" style="1" customWidth="1"/>
    <col min="11270" max="11270" width="11.42578125" style="1"/>
    <col min="11271" max="11271" width="17.28515625" style="1" customWidth="1"/>
    <col min="11272" max="11272" width="19.85546875" style="1" customWidth="1"/>
    <col min="11273" max="11521" width="11.42578125" style="1"/>
    <col min="11522" max="11522" width="19.7109375" style="1" customWidth="1"/>
    <col min="11523" max="11523" width="88.42578125" style="1" customWidth="1"/>
    <col min="11524" max="11524" width="14" style="1" customWidth="1"/>
    <col min="11525" max="11525" width="15.42578125" style="1" customWidth="1"/>
    <col min="11526" max="11526" width="11.42578125" style="1"/>
    <col min="11527" max="11527" width="17.28515625" style="1" customWidth="1"/>
    <col min="11528" max="11528" width="19.85546875" style="1" customWidth="1"/>
    <col min="11529" max="11777" width="11.42578125" style="1"/>
    <col min="11778" max="11778" width="19.7109375" style="1" customWidth="1"/>
    <col min="11779" max="11779" width="88.42578125" style="1" customWidth="1"/>
    <col min="11780" max="11780" width="14" style="1" customWidth="1"/>
    <col min="11781" max="11781" width="15.42578125" style="1" customWidth="1"/>
    <col min="11782" max="11782" width="11.42578125" style="1"/>
    <col min="11783" max="11783" width="17.28515625" style="1" customWidth="1"/>
    <col min="11784" max="11784" width="19.85546875" style="1" customWidth="1"/>
    <col min="11785" max="12033" width="11.42578125" style="1"/>
    <col min="12034" max="12034" width="19.7109375" style="1" customWidth="1"/>
    <col min="12035" max="12035" width="88.42578125" style="1" customWidth="1"/>
    <col min="12036" max="12036" width="14" style="1" customWidth="1"/>
    <col min="12037" max="12037" width="15.42578125" style="1" customWidth="1"/>
    <col min="12038" max="12038" width="11.42578125" style="1"/>
    <col min="12039" max="12039" width="17.28515625" style="1" customWidth="1"/>
    <col min="12040" max="12040" width="19.85546875" style="1" customWidth="1"/>
    <col min="12041" max="12289" width="11.42578125" style="1"/>
    <col min="12290" max="12290" width="19.7109375" style="1" customWidth="1"/>
    <col min="12291" max="12291" width="88.42578125" style="1" customWidth="1"/>
    <col min="12292" max="12292" width="14" style="1" customWidth="1"/>
    <col min="12293" max="12293" width="15.42578125" style="1" customWidth="1"/>
    <col min="12294" max="12294" width="11.42578125" style="1"/>
    <col min="12295" max="12295" width="17.28515625" style="1" customWidth="1"/>
    <col min="12296" max="12296" width="19.85546875" style="1" customWidth="1"/>
    <col min="12297" max="12545" width="11.42578125" style="1"/>
    <col min="12546" max="12546" width="19.7109375" style="1" customWidth="1"/>
    <col min="12547" max="12547" width="88.42578125" style="1" customWidth="1"/>
    <col min="12548" max="12548" width="14" style="1" customWidth="1"/>
    <col min="12549" max="12549" width="15.42578125" style="1" customWidth="1"/>
    <col min="12550" max="12550" width="11.42578125" style="1"/>
    <col min="12551" max="12551" width="17.28515625" style="1" customWidth="1"/>
    <col min="12552" max="12552" width="19.85546875" style="1" customWidth="1"/>
    <col min="12553" max="12801" width="11.42578125" style="1"/>
    <col min="12802" max="12802" width="19.7109375" style="1" customWidth="1"/>
    <col min="12803" max="12803" width="88.42578125" style="1" customWidth="1"/>
    <col min="12804" max="12804" width="14" style="1" customWidth="1"/>
    <col min="12805" max="12805" width="15.42578125" style="1" customWidth="1"/>
    <col min="12806" max="12806" width="11.42578125" style="1"/>
    <col min="12807" max="12807" width="17.28515625" style="1" customWidth="1"/>
    <col min="12808" max="12808" width="19.85546875" style="1" customWidth="1"/>
    <col min="12809" max="13057" width="11.42578125" style="1"/>
    <col min="13058" max="13058" width="19.7109375" style="1" customWidth="1"/>
    <col min="13059" max="13059" width="88.42578125" style="1" customWidth="1"/>
    <col min="13060" max="13060" width="14" style="1" customWidth="1"/>
    <col min="13061" max="13061" width="15.42578125" style="1" customWidth="1"/>
    <col min="13062" max="13062" width="11.42578125" style="1"/>
    <col min="13063" max="13063" width="17.28515625" style="1" customWidth="1"/>
    <col min="13064" max="13064" width="19.85546875" style="1" customWidth="1"/>
    <col min="13065" max="13313" width="11.42578125" style="1"/>
    <col min="13314" max="13314" width="19.7109375" style="1" customWidth="1"/>
    <col min="13315" max="13315" width="88.42578125" style="1" customWidth="1"/>
    <col min="13316" max="13316" width="14" style="1" customWidth="1"/>
    <col min="13317" max="13317" width="15.42578125" style="1" customWidth="1"/>
    <col min="13318" max="13318" width="11.42578125" style="1"/>
    <col min="13319" max="13319" width="17.28515625" style="1" customWidth="1"/>
    <col min="13320" max="13320" width="19.85546875" style="1" customWidth="1"/>
    <col min="13321" max="13569" width="11.42578125" style="1"/>
    <col min="13570" max="13570" width="19.7109375" style="1" customWidth="1"/>
    <col min="13571" max="13571" width="88.42578125" style="1" customWidth="1"/>
    <col min="13572" max="13572" width="14" style="1" customWidth="1"/>
    <col min="13573" max="13573" width="15.42578125" style="1" customWidth="1"/>
    <col min="13574" max="13574" width="11.42578125" style="1"/>
    <col min="13575" max="13575" width="17.28515625" style="1" customWidth="1"/>
    <col min="13576" max="13576" width="19.85546875" style="1" customWidth="1"/>
    <col min="13577" max="13825" width="11.42578125" style="1"/>
    <col min="13826" max="13826" width="19.7109375" style="1" customWidth="1"/>
    <col min="13827" max="13827" width="88.42578125" style="1" customWidth="1"/>
    <col min="13828" max="13828" width="14" style="1" customWidth="1"/>
    <col min="13829" max="13829" width="15.42578125" style="1" customWidth="1"/>
    <col min="13830" max="13830" width="11.42578125" style="1"/>
    <col min="13831" max="13831" width="17.28515625" style="1" customWidth="1"/>
    <col min="13832" max="13832" width="19.85546875" style="1" customWidth="1"/>
    <col min="13833" max="14081" width="11.42578125" style="1"/>
    <col min="14082" max="14082" width="19.7109375" style="1" customWidth="1"/>
    <col min="14083" max="14083" width="88.42578125" style="1" customWidth="1"/>
    <col min="14084" max="14084" width="14" style="1" customWidth="1"/>
    <col min="14085" max="14085" width="15.42578125" style="1" customWidth="1"/>
    <col min="14086" max="14086" width="11.42578125" style="1"/>
    <col min="14087" max="14087" width="17.28515625" style="1" customWidth="1"/>
    <col min="14088" max="14088" width="19.85546875" style="1" customWidth="1"/>
    <col min="14089" max="14337" width="11.42578125" style="1"/>
    <col min="14338" max="14338" width="19.7109375" style="1" customWidth="1"/>
    <col min="14339" max="14339" width="88.42578125" style="1" customWidth="1"/>
    <col min="14340" max="14340" width="14" style="1" customWidth="1"/>
    <col min="14341" max="14341" width="15.42578125" style="1" customWidth="1"/>
    <col min="14342" max="14342" width="11.42578125" style="1"/>
    <col min="14343" max="14343" width="17.28515625" style="1" customWidth="1"/>
    <col min="14344" max="14344" width="19.85546875" style="1" customWidth="1"/>
    <col min="14345" max="14593" width="11.42578125" style="1"/>
    <col min="14594" max="14594" width="19.7109375" style="1" customWidth="1"/>
    <col min="14595" max="14595" width="88.42578125" style="1" customWidth="1"/>
    <col min="14596" max="14596" width="14" style="1" customWidth="1"/>
    <col min="14597" max="14597" width="15.42578125" style="1" customWidth="1"/>
    <col min="14598" max="14598" width="11.42578125" style="1"/>
    <col min="14599" max="14599" width="17.28515625" style="1" customWidth="1"/>
    <col min="14600" max="14600" width="19.85546875" style="1" customWidth="1"/>
    <col min="14601" max="14849" width="11.42578125" style="1"/>
    <col min="14850" max="14850" width="19.7109375" style="1" customWidth="1"/>
    <col min="14851" max="14851" width="88.42578125" style="1" customWidth="1"/>
    <col min="14852" max="14852" width="14" style="1" customWidth="1"/>
    <col min="14853" max="14853" width="15.42578125" style="1" customWidth="1"/>
    <col min="14854" max="14854" width="11.42578125" style="1"/>
    <col min="14855" max="14855" width="17.28515625" style="1" customWidth="1"/>
    <col min="14856" max="14856" width="19.85546875" style="1" customWidth="1"/>
    <col min="14857" max="15105" width="11.42578125" style="1"/>
    <col min="15106" max="15106" width="19.7109375" style="1" customWidth="1"/>
    <col min="15107" max="15107" width="88.42578125" style="1" customWidth="1"/>
    <col min="15108" max="15108" width="14" style="1" customWidth="1"/>
    <col min="15109" max="15109" width="15.42578125" style="1" customWidth="1"/>
    <col min="15110" max="15110" width="11.42578125" style="1"/>
    <col min="15111" max="15111" width="17.28515625" style="1" customWidth="1"/>
    <col min="15112" max="15112" width="19.85546875" style="1" customWidth="1"/>
    <col min="15113" max="15361" width="11.42578125" style="1"/>
    <col min="15362" max="15362" width="19.7109375" style="1" customWidth="1"/>
    <col min="15363" max="15363" width="88.42578125" style="1" customWidth="1"/>
    <col min="15364" max="15364" width="14" style="1" customWidth="1"/>
    <col min="15365" max="15365" width="15.42578125" style="1" customWidth="1"/>
    <col min="15366" max="15366" width="11.42578125" style="1"/>
    <col min="15367" max="15367" width="17.28515625" style="1" customWidth="1"/>
    <col min="15368" max="15368" width="19.85546875" style="1" customWidth="1"/>
    <col min="15369" max="15617" width="11.42578125" style="1"/>
    <col min="15618" max="15618" width="19.7109375" style="1" customWidth="1"/>
    <col min="15619" max="15619" width="88.42578125" style="1" customWidth="1"/>
    <col min="15620" max="15620" width="14" style="1" customWidth="1"/>
    <col min="15621" max="15621" width="15.42578125" style="1" customWidth="1"/>
    <col min="15622" max="15622" width="11.42578125" style="1"/>
    <col min="15623" max="15623" width="17.28515625" style="1" customWidth="1"/>
    <col min="15624" max="15624" width="19.85546875" style="1" customWidth="1"/>
    <col min="15625" max="15873" width="11.42578125" style="1"/>
    <col min="15874" max="15874" width="19.7109375" style="1" customWidth="1"/>
    <col min="15875" max="15875" width="88.42578125" style="1" customWidth="1"/>
    <col min="15876" max="15876" width="14" style="1" customWidth="1"/>
    <col min="15877" max="15877" width="15.42578125" style="1" customWidth="1"/>
    <col min="15878" max="15878" width="11.42578125" style="1"/>
    <col min="15879" max="15879" width="17.28515625" style="1" customWidth="1"/>
    <col min="15880" max="15880" width="19.85546875" style="1" customWidth="1"/>
    <col min="15881" max="16129" width="11.42578125" style="1"/>
    <col min="16130" max="16130" width="19.7109375" style="1" customWidth="1"/>
    <col min="16131" max="16131" width="88.42578125" style="1" customWidth="1"/>
    <col min="16132" max="16132" width="14" style="1" customWidth="1"/>
    <col min="16133" max="16133" width="15.42578125" style="1" customWidth="1"/>
    <col min="16134" max="16134" width="11.42578125" style="1"/>
    <col min="16135" max="16135" width="17.28515625" style="1" customWidth="1"/>
    <col min="16136" max="16136" width="19.85546875" style="1" customWidth="1"/>
    <col min="16137" max="16384" width="11.42578125" style="1"/>
  </cols>
  <sheetData>
    <row r="1" spans="1:12" ht="21" x14ac:dyDescent="0.25">
      <c r="A1" s="57" t="s">
        <v>151</v>
      </c>
      <c r="B1" s="57"/>
      <c r="C1" s="57"/>
      <c r="D1" s="57"/>
      <c r="E1" s="57"/>
      <c r="F1" s="57"/>
      <c r="G1" s="57"/>
      <c r="H1" s="57"/>
      <c r="I1" s="57"/>
    </row>
    <row r="3" spans="1:12" x14ac:dyDescent="0.25">
      <c r="A3" s="58" t="s">
        <v>152</v>
      </c>
      <c r="B3" s="58"/>
      <c r="C3" s="58"/>
      <c r="D3" s="58"/>
      <c r="E3" s="58"/>
      <c r="F3" s="58"/>
      <c r="G3" s="58"/>
      <c r="H3" s="58"/>
      <c r="I3" s="58"/>
    </row>
    <row r="4" spans="1:12" s="3" customFormat="1" ht="12.75" x14ac:dyDescent="0.25"/>
    <row r="5" spans="1:12" s="3" customFormat="1" ht="12.75" x14ac:dyDescent="0.25">
      <c r="A5" s="58" t="s">
        <v>153</v>
      </c>
      <c r="B5" s="58"/>
      <c r="C5" s="58"/>
      <c r="D5" s="58"/>
      <c r="E5" s="58"/>
      <c r="F5" s="58"/>
      <c r="G5" s="58"/>
      <c r="H5" s="58"/>
      <c r="I5" s="58"/>
    </row>
    <row r="6" spans="1:12" ht="22.5" x14ac:dyDescent="0.25">
      <c r="A6" s="31" t="s">
        <v>148</v>
      </c>
      <c r="B6" s="31" t="s">
        <v>0</v>
      </c>
      <c r="C6" s="32" t="s">
        <v>144</v>
      </c>
      <c r="D6" s="32" t="s">
        <v>146</v>
      </c>
      <c r="E6" s="32" t="s">
        <v>1</v>
      </c>
      <c r="F6" s="31" t="s">
        <v>145</v>
      </c>
      <c r="G6" s="32" t="s">
        <v>2</v>
      </c>
      <c r="H6" s="31" t="s">
        <v>3</v>
      </c>
      <c r="I6" s="33" t="s">
        <v>147</v>
      </c>
      <c r="L6" s="4"/>
    </row>
    <row r="7" spans="1:12" ht="16.5" x14ac:dyDescent="0.25">
      <c r="A7" s="13">
        <v>1</v>
      </c>
      <c r="B7" s="13"/>
      <c r="C7" s="14" t="s">
        <v>4</v>
      </c>
      <c r="D7" s="15"/>
      <c r="E7" s="15"/>
      <c r="F7" s="16"/>
      <c r="G7" s="16"/>
      <c r="H7" s="16"/>
      <c r="I7" s="52"/>
    </row>
    <row r="8" spans="1:12" x14ac:dyDescent="0.25">
      <c r="A8" s="17" t="s">
        <v>5</v>
      </c>
      <c r="B8" s="17"/>
      <c r="C8" s="17" t="s">
        <v>6</v>
      </c>
      <c r="D8" s="18"/>
      <c r="E8" s="19"/>
      <c r="F8" s="20">
        <v>1</v>
      </c>
      <c r="G8" s="19"/>
      <c r="H8" s="21">
        <f>F8*G8</f>
        <v>0</v>
      </c>
      <c r="I8" s="53"/>
    </row>
    <row r="9" spans="1:12" ht="45" x14ac:dyDescent="0.25">
      <c r="A9" s="22"/>
      <c r="B9" s="22" t="s">
        <v>7</v>
      </c>
      <c r="C9" s="22" t="s">
        <v>8</v>
      </c>
      <c r="D9" s="49"/>
      <c r="E9" s="49"/>
      <c r="F9" s="23"/>
      <c r="G9" s="24"/>
      <c r="H9" s="24"/>
      <c r="I9" s="54"/>
    </row>
    <row r="10" spans="1:12" ht="45" x14ac:dyDescent="0.25">
      <c r="A10" s="22"/>
      <c r="B10" s="22" t="s">
        <v>9</v>
      </c>
      <c r="C10" s="22" t="s">
        <v>10</v>
      </c>
      <c r="D10" s="49"/>
      <c r="E10" s="49"/>
      <c r="F10" s="23"/>
      <c r="G10" s="24"/>
      <c r="H10" s="24"/>
      <c r="I10" s="54"/>
    </row>
    <row r="11" spans="1:12" ht="60" x14ac:dyDescent="0.25">
      <c r="A11" s="22"/>
      <c r="B11" s="22" t="s">
        <v>11</v>
      </c>
      <c r="C11" s="22" t="s">
        <v>12</v>
      </c>
      <c r="D11" s="49"/>
      <c r="E11" s="49"/>
      <c r="F11" s="23"/>
      <c r="G11" s="24"/>
      <c r="H11" s="24"/>
      <c r="I11" s="54"/>
    </row>
    <row r="12" spans="1:12" ht="120" x14ac:dyDescent="0.25">
      <c r="A12" s="22"/>
      <c r="B12" s="22" t="s">
        <v>13</v>
      </c>
      <c r="C12" s="22" t="s">
        <v>14</v>
      </c>
      <c r="D12" s="49"/>
      <c r="E12" s="49"/>
      <c r="F12" s="23"/>
      <c r="G12" s="24"/>
      <c r="H12" s="24"/>
      <c r="I12" s="54"/>
    </row>
    <row r="13" spans="1:12" ht="75" x14ac:dyDescent="0.25">
      <c r="A13" s="22"/>
      <c r="B13" s="22" t="s">
        <v>15</v>
      </c>
      <c r="C13" s="22" t="s">
        <v>16</v>
      </c>
      <c r="D13" s="49"/>
      <c r="E13" s="49"/>
      <c r="F13" s="23"/>
      <c r="G13" s="24"/>
      <c r="H13" s="24"/>
      <c r="I13" s="54"/>
    </row>
    <row r="14" spans="1:12" ht="75" x14ac:dyDescent="0.25">
      <c r="A14" s="22"/>
      <c r="B14" s="22" t="s">
        <v>17</v>
      </c>
      <c r="C14" s="22" t="s">
        <v>18</v>
      </c>
      <c r="D14" s="49"/>
      <c r="E14" s="49"/>
      <c r="F14" s="23"/>
      <c r="G14" s="24"/>
      <c r="H14" s="24"/>
      <c r="I14" s="54"/>
    </row>
    <row r="15" spans="1:12" ht="270" x14ac:dyDescent="0.25">
      <c r="A15" s="22"/>
      <c r="B15" s="22" t="s">
        <v>19</v>
      </c>
      <c r="C15" s="22" t="s">
        <v>20</v>
      </c>
      <c r="D15" s="49"/>
      <c r="E15" s="49"/>
      <c r="F15" s="23"/>
      <c r="G15" s="24"/>
      <c r="H15" s="24"/>
      <c r="I15" s="54"/>
    </row>
    <row r="16" spans="1:12" ht="135" x14ac:dyDescent="0.25">
      <c r="A16" s="22"/>
      <c r="B16" s="22" t="s">
        <v>21</v>
      </c>
      <c r="C16" s="22" t="s">
        <v>22</v>
      </c>
      <c r="D16" s="49"/>
      <c r="E16" s="49"/>
      <c r="F16" s="23"/>
      <c r="G16" s="24"/>
      <c r="H16" s="24"/>
      <c r="I16" s="54"/>
    </row>
    <row r="17" spans="1:9" ht="45" x14ac:dyDescent="0.25">
      <c r="A17" s="22"/>
      <c r="B17" s="22" t="s">
        <v>23</v>
      </c>
      <c r="C17" s="22" t="s">
        <v>24</v>
      </c>
      <c r="D17" s="49"/>
      <c r="E17" s="49"/>
      <c r="F17" s="23"/>
      <c r="G17" s="24"/>
      <c r="H17" s="24"/>
      <c r="I17" s="54"/>
    </row>
    <row r="18" spans="1:9" ht="150" x14ac:dyDescent="0.25">
      <c r="A18" s="22"/>
      <c r="B18" s="22" t="s">
        <v>25</v>
      </c>
      <c r="C18" s="22" t="s">
        <v>26</v>
      </c>
      <c r="D18" s="49"/>
      <c r="E18" s="49"/>
      <c r="F18" s="23"/>
      <c r="G18" s="24"/>
      <c r="H18" s="24"/>
      <c r="I18" s="54"/>
    </row>
    <row r="19" spans="1:9" ht="165" x14ac:dyDescent="0.25">
      <c r="A19" s="22"/>
      <c r="B19" s="22" t="s">
        <v>27</v>
      </c>
      <c r="C19" s="22" t="s">
        <v>28</v>
      </c>
      <c r="D19" s="49"/>
      <c r="E19" s="49"/>
      <c r="F19" s="23"/>
      <c r="G19" s="24"/>
      <c r="H19" s="24"/>
      <c r="I19" s="54"/>
    </row>
    <row r="20" spans="1:9" ht="135" x14ac:dyDescent="0.25">
      <c r="A20" s="22"/>
      <c r="B20" s="22" t="s">
        <v>29</v>
      </c>
      <c r="C20" s="22" t="s">
        <v>30</v>
      </c>
      <c r="D20" s="49"/>
      <c r="E20" s="49"/>
      <c r="F20" s="23"/>
      <c r="G20" s="24"/>
      <c r="H20" s="24"/>
      <c r="I20" s="54"/>
    </row>
    <row r="21" spans="1:9" ht="30" x14ac:dyDescent="0.25">
      <c r="A21" s="22"/>
      <c r="B21" s="22" t="s">
        <v>31</v>
      </c>
      <c r="C21" s="22" t="s">
        <v>32</v>
      </c>
      <c r="D21" s="49"/>
      <c r="E21" s="49"/>
      <c r="F21" s="23"/>
      <c r="G21" s="24"/>
      <c r="H21" s="24"/>
      <c r="I21" s="54"/>
    </row>
    <row r="22" spans="1:9" ht="30" x14ac:dyDescent="0.25">
      <c r="A22" s="22"/>
      <c r="B22" s="22" t="s">
        <v>33</v>
      </c>
      <c r="C22" s="22" t="s">
        <v>34</v>
      </c>
      <c r="D22" s="49"/>
      <c r="E22" s="49"/>
      <c r="F22" s="23"/>
      <c r="G22" s="24"/>
      <c r="H22" s="24"/>
      <c r="I22" s="54"/>
    </row>
    <row r="23" spans="1:9" ht="45" x14ac:dyDescent="0.25">
      <c r="A23" s="22"/>
      <c r="B23" s="22" t="s">
        <v>35</v>
      </c>
      <c r="C23" s="22" t="s">
        <v>36</v>
      </c>
      <c r="D23" s="49"/>
      <c r="E23" s="49"/>
      <c r="F23" s="23"/>
      <c r="G23" s="24"/>
      <c r="H23" s="24"/>
      <c r="I23" s="54"/>
    </row>
    <row r="24" spans="1:9" x14ac:dyDescent="0.25">
      <c r="A24" s="22"/>
      <c r="B24" s="22"/>
      <c r="C24" s="22"/>
      <c r="D24" s="49"/>
      <c r="E24" s="49"/>
      <c r="F24" s="23"/>
      <c r="G24" s="24"/>
      <c r="H24" s="24"/>
      <c r="I24" s="54"/>
    </row>
    <row r="25" spans="1:9" x14ac:dyDescent="0.25">
      <c r="A25" s="17" t="s">
        <v>37</v>
      </c>
      <c r="B25" s="17"/>
      <c r="C25" s="17" t="s">
        <v>38</v>
      </c>
      <c r="D25" s="18"/>
      <c r="E25" s="19"/>
      <c r="F25" s="20">
        <v>1</v>
      </c>
      <c r="G25" s="19"/>
      <c r="H25" s="21">
        <f>F25*G25</f>
        <v>0</v>
      </c>
      <c r="I25" s="53"/>
    </row>
    <row r="26" spans="1:9" ht="120" x14ac:dyDescent="0.25">
      <c r="A26" s="22"/>
      <c r="B26" s="22" t="s">
        <v>39</v>
      </c>
      <c r="C26" s="22" t="s">
        <v>40</v>
      </c>
      <c r="D26" s="49"/>
      <c r="E26" s="49"/>
      <c r="F26" s="23"/>
      <c r="G26" s="24"/>
      <c r="H26" s="24"/>
      <c r="I26" s="54"/>
    </row>
    <row r="27" spans="1:9" x14ac:dyDescent="0.25">
      <c r="A27" s="22"/>
      <c r="B27" s="22"/>
      <c r="C27" s="22"/>
      <c r="D27" s="49"/>
      <c r="E27" s="49"/>
      <c r="F27" s="23"/>
      <c r="G27" s="24"/>
      <c r="H27" s="24"/>
      <c r="I27" s="54"/>
    </row>
    <row r="28" spans="1:9" x14ac:dyDescent="0.25">
      <c r="A28" s="17" t="s">
        <v>41</v>
      </c>
      <c r="B28" s="17"/>
      <c r="C28" s="17" t="s">
        <v>42</v>
      </c>
      <c r="D28" s="18"/>
      <c r="E28" s="19"/>
      <c r="F28" s="20">
        <v>1</v>
      </c>
      <c r="G28" s="19"/>
      <c r="H28" s="21">
        <f>F28*G28</f>
        <v>0</v>
      </c>
      <c r="I28" s="53"/>
    </row>
    <row r="29" spans="1:9" ht="30" x14ac:dyDescent="0.25">
      <c r="A29" s="22"/>
      <c r="B29" s="22" t="s">
        <v>39</v>
      </c>
      <c r="C29" s="22" t="s">
        <v>43</v>
      </c>
      <c r="D29" s="49"/>
      <c r="E29" s="49"/>
      <c r="F29" s="23"/>
      <c r="G29" s="24"/>
      <c r="H29" s="24"/>
      <c r="I29" s="54"/>
    </row>
    <row r="30" spans="1:9" x14ac:dyDescent="0.25">
      <c r="A30" s="22"/>
      <c r="B30" s="22"/>
      <c r="C30" s="22"/>
      <c r="D30" s="49"/>
      <c r="E30" s="49"/>
      <c r="F30" s="23"/>
      <c r="G30" s="24"/>
      <c r="H30" s="24"/>
      <c r="I30" s="54"/>
    </row>
    <row r="31" spans="1:9" x14ac:dyDescent="0.25">
      <c r="A31" s="17" t="s">
        <v>44</v>
      </c>
      <c r="B31" s="17"/>
      <c r="C31" s="17" t="s">
        <v>45</v>
      </c>
      <c r="D31" s="18"/>
      <c r="E31" s="19"/>
      <c r="F31" s="20">
        <v>1</v>
      </c>
      <c r="G31" s="19"/>
      <c r="H31" s="21">
        <f>F31*G31</f>
        <v>0</v>
      </c>
      <c r="I31" s="53"/>
    </row>
    <row r="32" spans="1:9" ht="30" x14ac:dyDescent="0.25">
      <c r="A32" s="22"/>
      <c r="B32" s="22" t="s">
        <v>39</v>
      </c>
      <c r="C32" s="22" t="s">
        <v>46</v>
      </c>
      <c r="D32" s="49"/>
      <c r="E32" s="49"/>
      <c r="F32" s="23"/>
      <c r="G32" s="24"/>
      <c r="H32" s="24"/>
      <c r="I32" s="54"/>
    </row>
    <row r="33" spans="1:9" x14ac:dyDescent="0.25">
      <c r="A33" s="22"/>
      <c r="B33" s="22"/>
      <c r="C33" s="22"/>
      <c r="D33" s="49"/>
      <c r="E33" s="49"/>
      <c r="F33" s="23"/>
      <c r="G33" s="24"/>
      <c r="H33" s="24"/>
      <c r="I33" s="54"/>
    </row>
    <row r="34" spans="1:9" x14ac:dyDescent="0.25">
      <c r="A34" s="22"/>
      <c r="B34" s="22"/>
      <c r="C34" s="22"/>
      <c r="D34" s="49"/>
      <c r="E34" s="49"/>
      <c r="F34" s="23"/>
      <c r="G34" s="24"/>
      <c r="H34" s="24"/>
      <c r="I34" s="54"/>
    </row>
    <row r="35" spans="1:9" ht="16.5" x14ac:dyDescent="0.25">
      <c r="A35" s="13">
        <v>2</v>
      </c>
      <c r="B35" s="13"/>
      <c r="C35" s="14" t="s">
        <v>47</v>
      </c>
      <c r="D35" s="15"/>
      <c r="E35" s="15"/>
      <c r="F35" s="25"/>
      <c r="G35" s="16"/>
      <c r="H35" s="16"/>
      <c r="I35" s="52"/>
    </row>
    <row r="36" spans="1:9" ht="165" x14ac:dyDescent="0.25">
      <c r="A36" s="22"/>
      <c r="B36" s="22" t="s">
        <v>39</v>
      </c>
      <c r="C36" s="26" t="s">
        <v>48</v>
      </c>
      <c r="D36" s="49"/>
      <c r="E36" s="49"/>
      <c r="F36" s="23"/>
      <c r="G36" s="24"/>
      <c r="H36" s="24"/>
      <c r="I36" s="54"/>
    </row>
    <row r="37" spans="1:9" ht="135" x14ac:dyDescent="0.25">
      <c r="A37" s="22"/>
      <c r="B37" s="22" t="s">
        <v>49</v>
      </c>
      <c r="C37" s="22" t="s">
        <v>50</v>
      </c>
      <c r="D37" s="49"/>
      <c r="E37" s="49"/>
      <c r="F37" s="23"/>
      <c r="G37" s="24"/>
      <c r="H37" s="24"/>
      <c r="I37" s="54"/>
    </row>
    <row r="38" spans="1:9" ht="150" x14ac:dyDescent="0.25">
      <c r="A38" s="22"/>
      <c r="B38" s="22" t="s">
        <v>51</v>
      </c>
      <c r="C38" s="22" t="s">
        <v>52</v>
      </c>
      <c r="D38" s="49"/>
      <c r="E38" s="49"/>
      <c r="F38" s="23"/>
      <c r="G38" s="24"/>
      <c r="H38" s="24"/>
      <c r="I38" s="54"/>
    </row>
    <row r="39" spans="1:9" ht="60" x14ac:dyDescent="0.25">
      <c r="A39" s="22"/>
      <c r="B39" s="22" t="s">
        <v>53</v>
      </c>
      <c r="C39" s="27" t="s">
        <v>54</v>
      </c>
      <c r="D39" s="49"/>
      <c r="E39" s="49"/>
      <c r="F39" s="23"/>
      <c r="G39" s="24"/>
      <c r="H39" s="24"/>
      <c r="I39" s="54"/>
    </row>
    <row r="40" spans="1:9" ht="75" x14ac:dyDescent="0.25">
      <c r="A40" s="22"/>
      <c r="B40" s="22" t="s">
        <v>55</v>
      </c>
      <c r="C40" s="22" t="s">
        <v>56</v>
      </c>
      <c r="D40" s="49"/>
      <c r="E40" s="49"/>
      <c r="F40" s="23"/>
      <c r="G40" s="24"/>
      <c r="H40" s="24"/>
      <c r="I40" s="54"/>
    </row>
    <row r="41" spans="1:9" ht="60" x14ac:dyDescent="0.25">
      <c r="A41" s="22"/>
      <c r="B41" s="22" t="s">
        <v>57</v>
      </c>
      <c r="C41" s="22" t="s">
        <v>58</v>
      </c>
      <c r="D41" s="49"/>
      <c r="E41" s="49"/>
      <c r="F41" s="23"/>
      <c r="G41" s="24"/>
      <c r="H41" s="24"/>
      <c r="I41" s="54"/>
    </row>
    <row r="42" spans="1:9" ht="105" x14ac:dyDescent="0.25">
      <c r="A42" s="24"/>
      <c r="B42" s="24" t="s">
        <v>59</v>
      </c>
      <c r="C42" s="22" t="s">
        <v>60</v>
      </c>
      <c r="D42" s="49"/>
      <c r="E42" s="49"/>
      <c r="F42" s="23"/>
      <c r="G42" s="24"/>
      <c r="H42" s="24"/>
      <c r="I42" s="54"/>
    </row>
    <row r="43" spans="1:9" ht="45" x14ac:dyDescent="0.25">
      <c r="A43" s="24"/>
      <c r="B43" s="24" t="s">
        <v>61</v>
      </c>
      <c r="C43" s="22" t="s">
        <v>62</v>
      </c>
      <c r="D43" s="49"/>
      <c r="E43" s="49"/>
      <c r="F43" s="23"/>
      <c r="G43" s="24"/>
      <c r="H43" s="24"/>
      <c r="I43" s="54"/>
    </row>
    <row r="44" spans="1:9" x14ac:dyDescent="0.25">
      <c r="A44" s="24"/>
      <c r="B44" s="24"/>
      <c r="C44" s="22"/>
      <c r="D44" s="49"/>
      <c r="E44" s="49"/>
      <c r="F44" s="23"/>
      <c r="G44" s="24"/>
      <c r="H44" s="24"/>
      <c r="I44" s="54"/>
    </row>
    <row r="45" spans="1:9" x14ac:dyDescent="0.25">
      <c r="A45" s="17" t="s">
        <v>63</v>
      </c>
      <c r="B45" s="17"/>
      <c r="C45" s="17" t="s">
        <v>64</v>
      </c>
      <c r="D45" s="18"/>
      <c r="E45" s="19"/>
      <c r="F45" s="20">
        <v>1</v>
      </c>
      <c r="G45" s="19"/>
      <c r="H45" s="21">
        <f>F45*G45</f>
        <v>0</v>
      </c>
      <c r="I45" s="53"/>
    </row>
    <row r="46" spans="1:9" ht="45" x14ac:dyDescent="0.25">
      <c r="A46" s="22" t="s">
        <v>39</v>
      </c>
      <c r="B46" s="22"/>
      <c r="C46" s="22" t="s">
        <v>65</v>
      </c>
      <c r="D46" s="49"/>
      <c r="E46" s="49"/>
      <c r="F46" s="23"/>
      <c r="G46" s="24"/>
      <c r="H46" s="24"/>
      <c r="I46" s="54"/>
    </row>
    <row r="47" spans="1:9" ht="30" x14ac:dyDescent="0.25">
      <c r="A47" s="22" t="s">
        <v>66</v>
      </c>
      <c r="B47" s="22"/>
      <c r="C47" s="22" t="s">
        <v>67</v>
      </c>
      <c r="D47" s="49"/>
      <c r="E47" s="49"/>
      <c r="F47" s="23"/>
      <c r="G47" s="24"/>
      <c r="H47" s="24"/>
      <c r="I47" s="54"/>
    </row>
    <row r="48" spans="1:9" ht="90" x14ac:dyDescent="0.25">
      <c r="A48" s="22" t="s">
        <v>68</v>
      </c>
      <c r="B48" s="22"/>
      <c r="C48" s="22" t="s">
        <v>69</v>
      </c>
      <c r="D48" s="49"/>
      <c r="E48" s="49"/>
      <c r="F48" s="23"/>
      <c r="G48" s="24"/>
      <c r="H48" s="24"/>
      <c r="I48" s="54"/>
    </row>
    <row r="49" spans="1:9" x14ac:dyDescent="0.25">
      <c r="A49" s="27"/>
      <c r="B49" s="27"/>
      <c r="C49" s="27"/>
      <c r="D49" s="50"/>
      <c r="E49" s="50"/>
      <c r="F49" s="34"/>
      <c r="G49" s="27"/>
      <c r="H49" s="27"/>
      <c r="I49" s="54"/>
    </row>
    <row r="50" spans="1:9" x14ac:dyDescent="0.25">
      <c r="A50" s="17" t="s">
        <v>70</v>
      </c>
      <c r="B50" s="17"/>
      <c r="C50" s="17" t="s">
        <v>71</v>
      </c>
      <c r="D50" s="18"/>
      <c r="E50" s="19"/>
      <c r="F50" s="20">
        <v>2</v>
      </c>
      <c r="G50" s="19"/>
      <c r="H50" s="21">
        <f>F50*G50</f>
        <v>0</v>
      </c>
      <c r="I50" s="53"/>
    </row>
    <row r="51" spans="1:9" ht="90" x14ac:dyDescent="0.25">
      <c r="A51" s="22" t="s">
        <v>39</v>
      </c>
      <c r="B51" s="22"/>
      <c r="C51" s="22" t="s">
        <v>72</v>
      </c>
      <c r="D51" s="49"/>
      <c r="E51" s="49"/>
      <c r="F51" s="23"/>
      <c r="G51" s="24"/>
      <c r="H51" s="24"/>
      <c r="I51" s="54"/>
    </row>
    <row r="52" spans="1:9" ht="45" x14ac:dyDescent="0.25">
      <c r="A52" s="22" t="s">
        <v>33</v>
      </c>
      <c r="B52" s="22"/>
      <c r="C52" s="22" t="s">
        <v>73</v>
      </c>
      <c r="D52" s="49"/>
      <c r="E52" s="49"/>
      <c r="F52" s="23"/>
      <c r="G52" s="24"/>
      <c r="H52" s="24"/>
      <c r="I52" s="54"/>
    </row>
    <row r="53" spans="1:9" x14ac:dyDescent="0.25">
      <c r="A53" s="27"/>
      <c r="B53" s="27"/>
      <c r="C53" s="27"/>
      <c r="D53" s="50"/>
      <c r="E53" s="50"/>
      <c r="F53" s="34"/>
      <c r="G53" s="27"/>
      <c r="H53" s="27"/>
      <c r="I53" s="54"/>
    </row>
    <row r="54" spans="1:9" x14ac:dyDescent="0.25">
      <c r="A54" s="17" t="s">
        <v>74</v>
      </c>
      <c r="B54" s="17"/>
      <c r="C54" s="17" t="s">
        <v>75</v>
      </c>
      <c r="D54" s="18"/>
      <c r="E54" s="19"/>
      <c r="F54" s="20">
        <v>1</v>
      </c>
      <c r="G54" s="19"/>
      <c r="H54" s="21">
        <f>F54*G54</f>
        <v>0</v>
      </c>
      <c r="I54" s="53"/>
    </row>
    <row r="55" spans="1:9" ht="60" x14ac:dyDescent="0.25">
      <c r="A55" s="22" t="s">
        <v>39</v>
      </c>
      <c r="B55" s="22"/>
      <c r="C55" s="22" t="s">
        <v>76</v>
      </c>
      <c r="D55" s="49"/>
      <c r="E55" s="49"/>
      <c r="F55" s="23"/>
      <c r="G55" s="24"/>
      <c r="H55" s="24"/>
      <c r="I55" s="54"/>
    </row>
    <row r="56" spans="1:9" x14ac:dyDescent="0.25">
      <c r="A56" s="22"/>
      <c r="B56" s="22"/>
      <c r="C56" s="22"/>
      <c r="D56" s="49"/>
      <c r="E56" s="49"/>
      <c r="F56" s="23"/>
      <c r="G56" s="24"/>
      <c r="H56" s="24"/>
      <c r="I56" s="54"/>
    </row>
    <row r="57" spans="1:9" x14ac:dyDescent="0.25">
      <c r="A57" s="59" t="s">
        <v>77</v>
      </c>
      <c r="B57" s="59"/>
      <c r="C57" s="59"/>
      <c r="D57" s="51"/>
      <c r="E57" s="51"/>
      <c r="F57" s="28"/>
      <c r="G57" s="29"/>
      <c r="H57" s="29"/>
      <c r="I57" s="55"/>
    </row>
    <row r="58" spans="1:9" ht="90" x14ac:dyDescent="0.25">
      <c r="A58" s="22" t="s">
        <v>78</v>
      </c>
      <c r="B58" s="22"/>
      <c r="C58" s="22" t="s">
        <v>79</v>
      </c>
      <c r="D58" s="49"/>
      <c r="E58" s="49"/>
      <c r="F58" s="23"/>
      <c r="G58" s="24"/>
      <c r="H58" s="24"/>
      <c r="I58" s="54"/>
    </row>
    <row r="59" spans="1:9" ht="409.5" x14ac:dyDescent="0.25">
      <c r="A59" s="22" t="s">
        <v>80</v>
      </c>
      <c r="B59" s="22"/>
      <c r="C59" s="30" t="s">
        <v>81</v>
      </c>
      <c r="D59" s="49"/>
      <c r="E59" s="49"/>
      <c r="F59" s="23"/>
      <c r="G59" s="24"/>
      <c r="H59" s="24"/>
      <c r="I59" s="54"/>
    </row>
    <row r="60" spans="1:9" ht="315" x14ac:dyDescent="0.25">
      <c r="A60" s="22" t="s">
        <v>82</v>
      </c>
      <c r="B60" s="22"/>
      <c r="C60" s="22" t="s">
        <v>83</v>
      </c>
      <c r="D60" s="49"/>
      <c r="E60" s="49"/>
      <c r="F60" s="23"/>
      <c r="G60" s="24"/>
      <c r="H60" s="24"/>
      <c r="I60" s="54"/>
    </row>
    <row r="61" spans="1:9" ht="150" x14ac:dyDescent="0.25">
      <c r="A61" s="22" t="s">
        <v>84</v>
      </c>
      <c r="B61" s="22"/>
      <c r="C61" s="22" t="s">
        <v>85</v>
      </c>
      <c r="D61" s="49"/>
      <c r="E61" s="49"/>
      <c r="F61" s="23"/>
      <c r="G61" s="24"/>
      <c r="H61" s="24"/>
      <c r="I61" s="54"/>
    </row>
    <row r="62" spans="1:9" x14ac:dyDescent="0.25">
      <c r="A62" s="60" t="s">
        <v>86</v>
      </c>
      <c r="B62" s="60"/>
      <c r="C62" s="60"/>
      <c r="D62" s="49"/>
      <c r="E62" s="49"/>
      <c r="F62" s="23"/>
      <c r="G62" s="24"/>
      <c r="H62" s="24"/>
      <c r="I62" s="54"/>
    </row>
    <row r="63" spans="1:9" ht="30" x14ac:dyDescent="0.25">
      <c r="A63" s="22" t="s">
        <v>87</v>
      </c>
      <c r="B63" s="22"/>
      <c r="C63" s="22" t="s">
        <v>88</v>
      </c>
      <c r="D63" s="49"/>
      <c r="E63" s="49"/>
      <c r="F63" s="23"/>
      <c r="G63" s="24"/>
      <c r="H63" s="24"/>
      <c r="I63" s="54"/>
    </row>
    <row r="64" spans="1:9" ht="75" x14ac:dyDescent="0.25">
      <c r="A64" s="22" t="s">
        <v>89</v>
      </c>
      <c r="B64" s="22"/>
      <c r="C64" s="22" t="s">
        <v>90</v>
      </c>
      <c r="D64" s="49"/>
      <c r="E64" s="49"/>
      <c r="F64" s="23"/>
      <c r="G64" s="24"/>
      <c r="H64" s="24"/>
      <c r="I64" s="54"/>
    </row>
    <row r="65" spans="1:9" x14ac:dyDescent="0.25">
      <c r="A65" s="27"/>
      <c r="B65" s="27"/>
      <c r="C65" s="27"/>
      <c r="D65" s="50"/>
      <c r="E65" s="50"/>
      <c r="F65" s="34"/>
      <c r="G65" s="27"/>
      <c r="H65" s="27"/>
      <c r="I65" s="54"/>
    </row>
    <row r="66" spans="1:9" x14ac:dyDescent="0.25">
      <c r="A66" s="17" t="s">
        <v>91</v>
      </c>
      <c r="B66" s="17"/>
      <c r="C66" s="17" t="s">
        <v>92</v>
      </c>
      <c r="D66" s="18"/>
      <c r="E66" s="19"/>
      <c r="F66" s="20">
        <v>1</v>
      </c>
      <c r="G66" s="19"/>
      <c r="H66" s="21">
        <f>F66*G66</f>
        <v>0</v>
      </c>
      <c r="I66" s="53"/>
    </row>
    <row r="67" spans="1:9" ht="30" x14ac:dyDescent="0.25">
      <c r="A67" s="22" t="s">
        <v>55</v>
      </c>
      <c r="B67" s="22"/>
      <c r="C67" s="22" t="s">
        <v>93</v>
      </c>
      <c r="D67" s="49"/>
      <c r="E67" s="49"/>
      <c r="F67" s="23"/>
      <c r="G67" s="24"/>
      <c r="H67" s="24"/>
      <c r="I67" s="54"/>
    </row>
    <row r="68" spans="1:9" ht="30" x14ac:dyDescent="0.25">
      <c r="A68" s="22" t="s">
        <v>57</v>
      </c>
      <c r="B68" s="22"/>
      <c r="C68" s="22" t="s">
        <v>94</v>
      </c>
      <c r="D68" s="50"/>
      <c r="E68" s="50"/>
      <c r="F68" s="34"/>
      <c r="G68" s="27"/>
      <c r="H68" s="27"/>
      <c r="I68" s="54"/>
    </row>
    <row r="69" spans="1:9" x14ac:dyDescent="0.25">
      <c r="A69" s="22" t="s">
        <v>95</v>
      </c>
      <c r="B69" s="22"/>
      <c r="C69" s="22" t="s">
        <v>96</v>
      </c>
      <c r="D69" s="50"/>
      <c r="E69" s="50"/>
      <c r="F69" s="34"/>
      <c r="G69" s="27"/>
      <c r="H69" s="27"/>
      <c r="I69" s="54"/>
    </row>
    <row r="70" spans="1:9" x14ac:dyDescent="0.25">
      <c r="A70" s="22" t="s">
        <v>97</v>
      </c>
      <c r="B70" s="22"/>
      <c r="C70" s="22" t="s">
        <v>98</v>
      </c>
      <c r="D70" s="50"/>
      <c r="E70" s="50"/>
      <c r="F70" s="34"/>
      <c r="G70" s="27"/>
      <c r="H70" s="27"/>
      <c r="I70" s="54"/>
    </row>
    <row r="71" spans="1:9" ht="60" x14ac:dyDescent="0.25">
      <c r="A71" s="22" t="s">
        <v>99</v>
      </c>
      <c r="B71" s="22"/>
      <c r="C71" s="22" t="s">
        <v>100</v>
      </c>
      <c r="D71" s="50"/>
      <c r="E71" s="50"/>
      <c r="F71" s="34"/>
      <c r="G71" s="27"/>
      <c r="H71" s="27"/>
      <c r="I71" s="54"/>
    </row>
    <row r="72" spans="1:9" ht="30" x14ac:dyDescent="0.25">
      <c r="A72" s="24" t="s">
        <v>101</v>
      </c>
      <c r="B72" s="24"/>
      <c r="C72" s="27" t="s">
        <v>102</v>
      </c>
      <c r="D72" s="50"/>
      <c r="E72" s="50"/>
      <c r="F72" s="34"/>
      <c r="G72" s="27"/>
      <c r="H72" s="27"/>
      <c r="I72" s="54"/>
    </row>
    <row r="73" spans="1:9" x14ac:dyDescent="0.25">
      <c r="A73" s="27"/>
      <c r="B73" s="27"/>
      <c r="C73" s="27"/>
      <c r="D73" s="50"/>
      <c r="E73" s="50"/>
      <c r="F73" s="34"/>
      <c r="G73" s="27"/>
      <c r="H73" s="27"/>
      <c r="I73" s="54"/>
    </row>
    <row r="74" spans="1:9" x14ac:dyDescent="0.25">
      <c r="A74" s="17" t="s">
        <v>103</v>
      </c>
      <c r="B74" s="17"/>
      <c r="C74" s="17" t="s">
        <v>104</v>
      </c>
      <c r="D74" s="18"/>
      <c r="E74" s="19"/>
      <c r="F74" s="20">
        <v>1</v>
      </c>
      <c r="G74" s="19"/>
      <c r="H74" s="21">
        <f>F74*G74</f>
        <v>0</v>
      </c>
      <c r="I74" s="53"/>
    </row>
    <row r="75" spans="1:9" ht="105" x14ac:dyDescent="0.25">
      <c r="A75" s="22" t="s">
        <v>39</v>
      </c>
      <c r="B75" s="22"/>
      <c r="C75" s="22" t="s">
        <v>150</v>
      </c>
      <c r="D75" s="50"/>
      <c r="E75" s="50"/>
      <c r="F75" s="34"/>
      <c r="G75" s="27"/>
      <c r="H75" s="27"/>
      <c r="I75" s="54"/>
    </row>
    <row r="76" spans="1:9" ht="30" x14ac:dyDescent="0.25">
      <c r="A76" s="22" t="s">
        <v>51</v>
      </c>
      <c r="B76" s="22"/>
      <c r="C76" s="22" t="s">
        <v>105</v>
      </c>
      <c r="D76" s="49"/>
      <c r="E76" s="49"/>
      <c r="F76" s="23"/>
      <c r="G76" s="24"/>
      <c r="H76" s="24"/>
      <c r="I76" s="54"/>
    </row>
    <row r="77" spans="1:9" x14ac:dyDescent="0.25">
      <c r="A77" s="22" t="s">
        <v>53</v>
      </c>
      <c r="B77" s="22"/>
      <c r="C77" s="27" t="s">
        <v>105</v>
      </c>
      <c r="D77" s="50"/>
      <c r="E77" s="50"/>
      <c r="F77" s="34"/>
      <c r="G77" s="27"/>
      <c r="H77" s="27"/>
      <c r="I77" s="54"/>
    </row>
    <row r="78" spans="1:9" x14ac:dyDescent="0.25">
      <c r="A78" s="22" t="s">
        <v>55</v>
      </c>
      <c r="B78" s="22"/>
      <c r="C78" s="27" t="s">
        <v>106</v>
      </c>
      <c r="D78" s="50"/>
      <c r="E78" s="50"/>
      <c r="F78" s="34"/>
      <c r="G78" s="27"/>
      <c r="H78" s="27"/>
      <c r="I78" s="54"/>
    </row>
    <row r="79" spans="1:9" x14ac:dyDescent="0.25">
      <c r="A79" s="22" t="s">
        <v>57</v>
      </c>
      <c r="B79" s="22"/>
      <c r="C79" s="27" t="s">
        <v>106</v>
      </c>
      <c r="D79" s="50"/>
      <c r="E79" s="50"/>
      <c r="F79" s="34"/>
      <c r="G79" s="27"/>
      <c r="H79" s="27"/>
      <c r="I79" s="54"/>
    </row>
    <row r="80" spans="1:9" x14ac:dyDescent="0.25">
      <c r="A80" s="27" t="s">
        <v>59</v>
      </c>
      <c r="B80" s="27"/>
      <c r="C80" s="27" t="s">
        <v>106</v>
      </c>
      <c r="D80" s="50"/>
      <c r="E80" s="50"/>
      <c r="F80" s="34"/>
      <c r="G80" s="27"/>
      <c r="H80" s="27"/>
      <c r="I80" s="54"/>
    </row>
    <row r="81" spans="1:9" x14ac:dyDescent="0.25">
      <c r="A81" s="27" t="s">
        <v>59</v>
      </c>
      <c r="B81" s="27"/>
      <c r="C81" s="27" t="s">
        <v>106</v>
      </c>
      <c r="D81" s="50"/>
      <c r="E81" s="50"/>
      <c r="F81" s="34"/>
      <c r="G81" s="27"/>
      <c r="H81" s="27"/>
      <c r="I81" s="54"/>
    </row>
    <row r="82" spans="1:9" ht="45" x14ac:dyDescent="0.25">
      <c r="A82" s="24" t="s">
        <v>101</v>
      </c>
      <c r="B82" s="24"/>
      <c r="C82" s="27" t="s">
        <v>107</v>
      </c>
      <c r="D82" s="50"/>
      <c r="E82" s="50"/>
      <c r="F82" s="34"/>
      <c r="G82" s="27"/>
      <c r="H82" s="27"/>
      <c r="I82" s="54"/>
    </row>
    <row r="83" spans="1:9" x14ac:dyDescent="0.25">
      <c r="A83" s="27"/>
      <c r="B83" s="27"/>
      <c r="C83" s="27"/>
      <c r="D83" s="50"/>
      <c r="E83" s="50"/>
      <c r="F83" s="34"/>
      <c r="G83" s="27"/>
      <c r="H83" s="27"/>
      <c r="I83" s="54"/>
    </row>
    <row r="84" spans="1:9" x14ac:dyDescent="0.25">
      <c r="A84" s="17" t="s">
        <v>108</v>
      </c>
      <c r="B84" s="17"/>
      <c r="C84" s="17" t="s">
        <v>109</v>
      </c>
      <c r="D84" s="18"/>
      <c r="E84" s="19"/>
      <c r="F84" s="20">
        <v>4</v>
      </c>
      <c r="G84" s="19"/>
      <c r="H84" s="21">
        <f>F84*G84</f>
        <v>0</v>
      </c>
      <c r="I84" s="53"/>
    </row>
    <row r="85" spans="1:9" ht="75" x14ac:dyDescent="0.25">
      <c r="A85" s="22" t="s">
        <v>39</v>
      </c>
      <c r="B85" s="22"/>
      <c r="C85" s="22" t="s">
        <v>110</v>
      </c>
      <c r="D85" s="49"/>
      <c r="E85" s="49"/>
      <c r="F85" s="23"/>
      <c r="G85" s="24"/>
      <c r="H85" s="24"/>
      <c r="I85" s="54"/>
    </row>
    <row r="86" spans="1:9" ht="30" x14ac:dyDescent="0.25">
      <c r="A86" s="22" t="s">
        <v>51</v>
      </c>
      <c r="B86" s="22"/>
      <c r="C86" s="22" t="s">
        <v>111</v>
      </c>
      <c r="D86" s="49"/>
      <c r="E86" s="49"/>
      <c r="F86" s="23"/>
      <c r="G86" s="24"/>
      <c r="H86" s="24"/>
      <c r="I86" s="54"/>
    </row>
    <row r="87" spans="1:9" x14ac:dyDescent="0.25">
      <c r="A87" s="22" t="s">
        <v>53</v>
      </c>
      <c r="B87" s="22"/>
      <c r="C87" s="27" t="s">
        <v>111</v>
      </c>
      <c r="D87" s="50"/>
      <c r="E87" s="50"/>
      <c r="F87" s="34"/>
      <c r="G87" s="27"/>
      <c r="H87" s="27"/>
      <c r="I87" s="54"/>
    </row>
    <row r="88" spans="1:9" x14ac:dyDescent="0.25">
      <c r="A88" s="22" t="s">
        <v>55</v>
      </c>
      <c r="B88" s="22"/>
      <c r="C88" s="27" t="s">
        <v>112</v>
      </c>
      <c r="D88" s="50"/>
      <c r="E88" s="50"/>
      <c r="F88" s="34"/>
      <c r="G88" s="27"/>
      <c r="H88" s="27"/>
      <c r="I88" s="54"/>
    </row>
    <row r="89" spans="1:9" x14ac:dyDescent="0.25">
      <c r="A89" s="22" t="s">
        <v>57</v>
      </c>
      <c r="B89" s="22"/>
      <c r="C89" s="27" t="s">
        <v>112</v>
      </c>
      <c r="D89" s="50"/>
      <c r="E89" s="50"/>
      <c r="F89" s="34"/>
      <c r="G89" s="27"/>
      <c r="H89" s="27"/>
      <c r="I89" s="54"/>
    </row>
    <row r="90" spans="1:9" x14ac:dyDescent="0.25">
      <c r="A90" s="27" t="s">
        <v>59</v>
      </c>
      <c r="B90" s="27"/>
      <c r="C90" s="27" t="s">
        <v>112</v>
      </c>
      <c r="D90" s="50"/>
      <c r="E90" s="50"/>
      <c r="F90" s="34"/>
      <c r="G90" s="27"/>
      <c r="H90" s="27"/>
      <c r="I90" s="54"/>
    </row>
    <row r="91" spans="1:9" x14ac:dyDescent="0.25">
      <c r="A91" s="27" t="s">
        <v>59</v>
      </c>
      <c r="B91" s="27"/>
      <c r="C91" s="27" t="s">
        <v>112</v>
      </c>
      <c r="D91" s="50"/>
      <c r="E91" s="50"/>
      <c r="F91" s="34"/>
      <c r="G91" s="27"/>
      <c r="H91" s="27"/>
      <c r="I91" s="54"/>
    </row>
    <row r="92" spans="1:9" ht="45" x14ac:dyDescent="0.25">
      <c r="A92" s="24" t="s">
        <v>101</v>
      </c>
      <c r="B92" s="24"/>
      <c r="C92" s="27" t="s">
        <v>113</v>
      </c>
      <c r="D92" s="50"/>
      <c r="E92" s="50"/>
      <c r="F92" s="34"/>
      <c r="G92" s="27"/>
      <c r="H92" s="27"/>
      <c r="I92" s="54"/>
    </row>
    <row r="93" spans="1:9" x14ac:dyDescent="0.25">
      <c r="A93" s="27"/>
      <c r="B93" s="27"/>
      <c r="C93" s="27"/>
      <c r="D93" s="50"/>
      <c r="E93" s="50"/>
      <c r="F93" s="34"/>
      <c r="G93" s="27"/>
      <c r="H93" s="27"/>
      <c r="I93" s="54"/>
    </row>
    <row r="94" spans="1:9" ht="16.5" x14ac:dyDescent="0.25">
      <c r="A94" s="35">
        <v>3</v>
      </c>
      <c r="B94" s="35"/>
      <c r="C94" s="35" t="s">
        <v>114</v>
      </c>
      <c r="D94" s="36"/>
      <c r="E94" s="37"/>
      <c r="F94" s="38">
        <v>1</v>
      </c>
      <c r="G94" s="37"/>
      <c r="H94" s="39">
        <f>F94*G94</f>
        <v>0</v>
      </c>
      <c r="I94" s="55"/>
    </row>
    <row r="95" spans="1:9" ht="45" x14ac:dyDescent="0.25">
      <c r="A95" s="22" t="s">
        <v>39</v>
      </c>
      <c r="B95" s="22"/>
      <c r="C95" s="22" t="s">
        <v>115</v>
      </c>
      <c r="D95" s="49"/>
      <c r="E95" s="49"/>
      <c r="F95" s="23"/>
      <c r="G95" s="24"/>
      <c r="H95" s="24"/>
      <c r="I95" s="54"/>
    </row>
    <row r="96" spans="1:9" ht="30" x14ac:dyDescent="0.25">
      <c r="A96" s="22" t="s">
        <v>49</v>
      </c>
      <c r="B96" s="22"/>
      <c r="C96" s="22" t="s">
        <v>116</v>
      </c>
      <c r="D96" s="50"/>
      <c r="E96" s="50"/>
      <c r="F96" s="34"/>
      <c r="G96" s="27"/>
      <c r="H96" s="27"/>
      <c r="I96" s="54"/>
    </row>
    <row r="97" spans="1:9" x14ac:dyDescent="0.25">
      <c r="A97" s="22" t="s">
        <v>33</v>
      </c>
      <c r="B97" s="22"/>
      <c r="C97" s="22" t="s">
        <v>117</v>
      </c>
      <c r="D97" s="50"/>
      <c r="E97" s="50"/>
      <c r="F97" s="34"/>
      <c r="G97" s="27"/>
      <c r="H97" s="27"/>
      <c r="I97" s="54"/>
    </row>
    <row r="98" spans="1:9" ht="30" x14ac:dyDescent="0.25">
      <c r="A98" s="22" t="s">
        <v>118</v>
      </c>
      <c r="B98" s="22"/>
      <c r="C98" s="22" t="s">
        <v>119</v>
      </c>
      <c r="D98" s="50"/>
      <c r="E98" s="50"/>
      <c r="F98" s="34"/>
      <c r="G98" s="27"/>
      <c r="H98" s="27"/>
      <c r="I98" s="54"/>
    </row>
    <row r="99" spans="1:9" ht="75" x14ac:dyDescent="0.25">
      <c r="A99" s="22" t="s">
        <v>120</v>
      </c>
      <c r="B99" s="22"/>
      <c r="C99" s="22" t="s">
        <v>121</v>
      </c>
      <c r="D99" s="50"/>
      <c r="E99" s="50"/>
      <c r="F99" s="34"/>
      <c r="G99" s="27"/>
      <c r="H99" s="27"/>
      <c r="I99" s="54"/>
    </row>
    <row r="100" spans="1:9" x14ac:dyDescent="0.25">
      <c r="A100" s="27"/>
      <c r="B100" s="27"/>
      <c r="C100" s="22"/>
      <c r="D100" s="50"/>
      <c r="E100" s="50"/>
      <c r="F100" s="34"/>
      <c r="G100" s="27"/>
      <c r="H100" s="27"/>
      <c r="I100" s="54"/>
    </row>
    <row r="101" spans="1:9" ht="16.5" x14ac:dyDescent="0.25">
      <c r="A101" s="40">
        <v>4</v>
      </c>
      <c r="B101" s="40"/>
      <c r="C101" s="41" t="s">
        <v>68</v>
      </c>
      <c r="D101" s="42"/>
      <c r="E101" s="42"/>
      <c r="F101" s="43"/>
      <c r="G101" s="44"/>
      <c r="H101" s="44"/>
      <c r="I101" s="55"/>
    </row>
    <row r="102" spans="1:9" x14ac:dyDescent="0.25">
      <c r="A102" s="27"/>
      <c r="B102" s="27"/>
      <c r="C102" s="27"/>
      <c r="D102" s="50"/>
      <c r="E102" s="50"/>
      <c r="F102" s="34"/>
      <c r="G102" s="27"/>
      <c r="H102" s="27"/>
      <c r="I102" s="54"/>
    </row>
    <row r="103" spans="1:9" x14ac:dyDescent="0.25">
      <c r="A103" s="17" t="s">
        <v>122</v>
      </c>
      <c r="B103" s="17"/>
      <c r="C103" s="17" t="s">
        <v>123</v>
      </c>
      <c r="D103" s="18"/>
      <c r="E103" s="19"/>
      <c r="F103" s="20">
        <v>1</v>
      </c>
      <c r="G103" s="19"/>
      <c r="H103" s="21">
        <f>F103*G103</f>
        <v>0</v>
      </c>
      <c r="I103" s="53"/>
    </row>
    <row r="104" spans="1:9" ht="75" x14ac:dyDescent="0.25">
      <c r="A104" s="22" t="s">
        <v>39</v>
      </c>
      <c r="B104" s="22"/>
      <c r="C104" s="22" t="s">
        <v>124</v>
      </c>
      <c r="D104" s="49"/>
      <c r="E104" s="49"/>
      <c r="F104" s="23"/>
      <c r="G104" s="24"/>
      <c r="H104" s="24"/>
      <c r="I104" s="54"/>
    </row>
    <row r="105" spans="1:9" ht="45" x14ac:dyDescent="0.25">
      <c r="A105" s="22" t="s">
        <v>33</v>
      </c>
      <c r="B105" s="22"/>
      <c r="C105" s="22" t="s">
        <v>125</v>
      </c>
      <c r="D105" s="49"/>
      <c r="E105" s="49"/>
      <c r="F105" s="23"/>
      <c r="G105" s="24"/>
      <c r="H105" s="24"/>
      <c r="I105" s="54"/>
    </row>
    <row r="106" spans="1:9" x14ac:dyDescent="0.25">
      <c r="A106" s="22"/>
      <c r="B106" s="22"/>
      <c r="C106" s="22"/>
      <c r="D106" s="49"/>
      <c r="E106" s="49"/>
      <c r="F106" s="23"/>
      <c r="G106" s="24"/>
      <c r="H106" s="24"/>
      <c r="I106" s="54"/>
    </row>
    <row r="107" spans="1:9" x14ac:dyDescent="0.25">
      <c r="A107" s="17" t="s">
        <v>126</v>
      </c>
      <c r="B107" s="17"/>
      <c r="C107" s="17" t="s">
        <v>127</v>
      </c>
      <c r="D107" s="18"/>
      <c r="E107" s="19"/>
      <c r="F107" s="20">
        <v>2</v>
      </c>
      <c r="G107" s="19"/>
      <c r="H107" s="21">
        <f>F107*G107</f>
        <v>0</v>
      </c>
      <c r="I107" s="53"/>
    </row>
    <row r="108" spans="1:9" ht="60" x14ac:dyDescent="0.25">
      <c r="A108" s="22" t="s">
        <v>39</v>
      </c>
      <c r="B108" s="22"/>
      <c r="C108" s="22" t="s">
        <v>128</v>
      </c>
      <c r="D108" s="49"/>
      <c r="E108" s="49"/>
      <c r="F108" s="23"/>
      <c r="G108" s="24"/>
      <c r="H108" s="24"/>
      <c r="I108" s="54"/>
    </row>
    <row r="109" spans="1:9" x14ac:dyDescent="0.25">
      <c r="A109" s="22"/>
      <c r="B109" s="22"/>
      <c r="C109" s="22"/>
      <c r="D109" s="49"/>
      <c r="E109" s="49"/>
      <c r="F109" s="23"/>
      <c r="G109" s="24"/>
      <c r="H109" s="24"/>
      <c r="I109" s="54"/>
    </row>
    <row r="110" spans="1:9" x14ac:dyDescent="0.25">
      <c r="A110" s="17" t="s">
        <v>129</v>
      </c>
      <c r="B110" s="17"/>
      <c r="C110" s="17" t="s">
        <v>130</v>
      </c>
      <c r="D110" s="18"/>
      <c r="E110" s="19"/>
      <c r="F110" s="20">
        <v>1</v>
      </c>
      <c r="G110" s="19"/>
      <c r="H110" s="21">
        <f>F110*G110</f>
        <v>0</v>
      </c>
      <c r="I110" s="53"/>
    </row>
    <row r="111" spans="1:9" x14ac:dyDescent="0.25">
      <c r="A111" s="22" t="s">
        <v>39</v>
      </c>
      <c r="B111" s="22"/>
      <c r="C111" s="22" t="s">
        <v>131</v>
      </c>
      <c r="D111" s="49"/>
      <c r="E111" s="49"/>
      <c r="F111" s="23"/>
      <c r="G111" s="24"/>
      <c r="H111" s="24"/>
      <c r="I111" s="54"/>
    </row>
    <row r="112" spans="1:9" x14ac:dyDescent="0.25">
      <c r="A112" s="22"/>
      <c r="B112" s="22"/>
      <c r="C112" s="22"/>
      <c r="D112" s="49"/>
      <c r="E112" s="49"/>
      <c r="F112" s="23"/>
      <c r="G112" s="24"/>
      <c r="H112" s="24"/>
      <c r="I112" s="54"/>
    </row>
    <row r="113" spans="1:9" ht="16.5" x14ac:dyDescent="0.25">
      <c r="A113" s="40">
        <v>5</v>
      </c>
      <c r="B113" s="40"/>
      <c r="C113" s="41" t="s">
        <v>132</v>
      </c>
      <c r="D113" s="42"/>
      <c r="E113" s="42"/>
      <c r="F113" s="43"/>
      <c r="G113" s="44"/>
      <c r="H113" s="44"/>
      <c r="I113" s="55"/>
    </row>
    <row r="114" spans="1:9" x14ac:dyDescent="0.25">
      <c r="A114" s="27"/>
      <c r="B114" s="27"/>
      <c r="C114" s="27"/>
      <c r="D114" s="50"/>
      <c r="E114" s="50"/>
      <c r="F114" s="34"/>
      <c r="G114" s="27"/>
      <c r="H114" s="27"/>
      <c r="I114" s="54"/>
    </row>
    <row r="115" spans="1:9" x14ac:dyDescent="0.25">
      <c r="A115" s="17" t="s">
        <v>133</v>
      </c>
      <c r="B115" s="17"/>
      <c r="C115" s="17" t="s">
        <v>134</v>
      </c>
      <c r="D115" s="18"/>
      <c r="E115" s="19"/>
      <c r="F115" s="20">
        <v>1</v>
      </c>
      <c r="G115" s="19"/>
      <c r="H115" s="21">
        <f>F115*G115</f>
        <v>0</v>
      </c>
      <c r="I115" s="53"/>
    </row>
    <row r="116" spans="1:9" ht="30" x14ac:dyDescent="0.25">
      <c r="A116" s="27"/>
      <c r="B116" s="27"/>
      <c r="C116" s="27" t="s">
        <v>135</v>
      </c>
      <c r="D116" s="50"/>
      <c r="E116" s="50"/>
      <c r="F116" s="34"/>
      <c r="G116" s="27"/>
      <c r="H116" s="27"/>
      <c r="I116" s="54"/>
    </row>
    <row r="117" spans="1:9" x14ac:dyDescent="0.25">
      <c r="A117" s="27"/>
      <c r="B117" s="27"/>
      <c r="C117" s="27"/>
      <c r="D117" s="50"/>
      <c r="E117" s="50"/>
      <c r="F117" s="34"/>
      <c r="G117" s="27"/>
      <c r="H117" s="27"/>
      <c r="I117" s="54"/>
    </row>
    <row r="118" spans="1:9" x14ac:dyDescent="0.25">
      <c r="A118" s="17" t="s">
        <v>136</v>
      </c>
      <c r="B118" s="17"/>
      <c r="C118" s="17" t="s">
        <v>137</v>
      </c>
      <c r="D118" s="18"/>
      <c r="E118" s="19"/>
      <c r="F118" s="20">
        <v>1</v>
      </c>
      <c r="G118" s="19"/>
      <c r="H118" s="21">
        <f>F118*G118</f>
        <v>0</v>
      </c>
      <c r="I118" s="53"/>
    </row>
    <row r="119" spans="1:9" x14ac:dyDescent="0.25">
      <c r="A119" s="22"/>
      <c r="B119" s="22"/>
      <c r="C119" s="22"/>
      <c r="D119" s="49"/>
      <c r="E119" s="49"/>
      <c r="F119" s="23"/>
      <c r="G119" s="24"/>
      <c r="H119" s="24"/>
      <c r="I119" s="54"/>
    </row>
    <row r="120" spans="1:9" x14ac:dyDescent="0.25">
      <c r="A120" s="22"/>
      <c r="B120" s="22"/>
      <c r="C120" s="22"/>
      <c r="D120" s="49"/>
      <c r="E120" s="49"/>
      <c r="F120" s="23"/>
      <c r="G120" s="24"/>
      <c r="H120" s="24"/>
      <c r="I120" s="54"/>
    </row>
    <row r="121" spans="1:9" x14ac:dyDescent="0.25">
      <c r="A121" s="17" t="s">
        <v>138</v>
      </c>
      <c r="B121" s="17"/>
      <c r="C121" s="17" t="s">
        <v>139</v>
      </c>
      <c r="D121" s="18"/>
      <c r="E121" s="19"/>
      <c r="F121" s="20">
        <v>1</v>
      </c>
      <c r="G121" s="19"/>
      <c r="H121" s="21">
        <f>F121*G121</f>
        <v>0</v>
      </c>
      <c r="I121" s="53"/>
    </row>
    <row r="122" spans="1:9" x14ac:dyDescent="0.25">
      <c r="A122" s="22"/>
      <c r="B122" s="22"/>
      <c r="C122" s="22" t="s">
        <v>140</v>
      </c>
      <c r="D122" s="49"/>
      <c r="E122" s="49"/>
      <c r="F122" s="23"/>
      <c r="G122" s="24"/>
      <c r="H122" s="24"/>
      <c r="I122" s="54"/>
    </row>
    <row r="123" spans="1:9" x14ac:dyDescent="0.25">
      <c r="A123" s="22"/>
      <c r="B123" s="22"/>
      <c r="C123" s="22"/>
      <c r="D123" s="49"/>
      <c r="E123" s="49"/>
      <c r="F123" s="23"/>
      <c r="G123" s="24"/>
      <c r="H123" s="24"/>
      <c r="I123" s="54"/>
    </row>
    <row r="124" spans="1:9" x14ac:dyDescent="0.25">
      <c r="A124" s="17" t="s">
        <v>141</v>
      </c>
      <c r="B124" s="17"/>
      <c r="C124" s="17" t="s">
        <v>142</v>
      </c>
      <c r="D124" s="18"/>
      <c r="E124" s="19"/>
      <c r="F124" s="20">
        <v>1</v>
      </c>
      <c r="G124" s="19"/>
      <c r="H124" s="21">
        <f>F124*G124</f>
        <v>0</v>
      </c>
      <c r="I124" s="53"/>
    </row>
    <row r="125" spans="1:9" ht="30" x14ac:dyDescent="0.25">
      <c r="A125" s="22"/>
      <c r="B125" s="22"/>
      <c r="C125" s="22" t="s">
        <v>143</v>
      </c>
      <c r="D125" s="49"/>
      <c r="E125" s="49"/>
      <c r="F125" s="23"/>
      <c r="G125" s="24"/>
      <c r="H125" s="24"/>
      <c r="I125" s="54"/>
    </row>
    <row r="126" spans="1:9" x14ac:dyDescent="0.25">
      <c r="A126" s="45"/>
      <c r="B126" s="45"/>
      <c r="C126" s="45"/>
      <c r="D126" s="45"/>
      <c r="E126" s="45"/>
      <c r="F126" s="46"/>
      <c r="G126" s="47"/>
      <c r="H126" s="47"/>
      <c r="I126" s="48"/>
    </row>
    <row r="128" spans="1:9" ht="15.75" thickBot="1" x14ac:dyDescent="0.3"/>
    <row r="129" spans="1:8" ht="18.75" thickBot="1" x14ac:dyDescent="0.3">
      <c r="A129" s="56" t="s">
        <v>154</v>
      </c>
      <c r="B129" s="56"/>
      <c r="C129" s="56"/>
      <c r="D129" s="56"/>
      <c r="E129" s="56"/>
      <c r="F129" s="56"/>
      <c r="G129" s="56"/>
      <c r="H129" s="2">
        <f>SUM(H6:H127)</f>
        <v>0</v>
      </c>
    </row>
    <row r="134" spans="1:8" s="12" customFormat="1" ht="12.75" x14ac:dyDescent="0.2">
      <c r="B134" s="6"/>
      <c r="C134" s="7"/>
      <c r="D134" s="8"/>
      <c r="E134" s="9"/>
      <c r="F134" s="9"/>
      <c r="G134" s="10"/>
      <c r="H134" s="11"/>
    </row>
    <row r="136" spans="1:8" x14ac:dyDescent="0.25">
      <c r="A136" s="5" t="s">
        <v>149</v>
      </c>
    </row>
  </sheetData>
  <sheetProtection algorithmName="SHA-512" hashValue="mHLyjPHbQfGDaCcRtPpUSLViJyzdD6BJSRGe1dFYn8dg48u2Hl/NLQnYyThZuZUo7KEHS2qBc/Jv82GgjZHXog==" saltValue="1M06OVBYRQV4FgP9ODpe9A==" spinCount="100000" sheet="1" objects="1" scenarios="1"/>
  <mergeCells count="6">
    <mergeCell ref="A129:G129"/>
    <mergeCell ref="A1:I1"/>
    <mergeCell ref="A5:I5"/>
    <mergeCell ref="A3:I3"/>
    <mergeCell ref="A57:C57"/>
    <mergeCell ref="A62:C62"/>
  </mergeCells>
  <pageMargins left="0.70866141732283472" right="0.70866141732283472" top="0.74803149606299213" bottom="0.74803149606299213"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RTVS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Figura Miloš</dc:creator>
  <cp:lastModifiedBy>Barbírik Tomáš</cp:lastModifiedBy>
  <cp:lastPrinted>2020-09-25T11:07:03Z</cp:lastPrinted>
  <dcterms:created xsi:type="dcterms:W3CDTF">2020-07-15T13:19:38Z</dcterms:created>
  <dcterms:modified xsi:type="dcterms:W3CDTF">2020-09-30T08:28:37Z</dcterms:modified>
</cp:coreProperties>
</file>