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filterPrivacy="1" defaultThemeVersion="124226"/>
  <xr:revisionPtr revIDLastSave="0" documentId="13_ncr:1_{23DD377F-617D-0142-951A-783DA45A8DE4}" xr6:coauthVersionLast="47" xr6:coauthVersionMax="47" xr10:uidLastSave="{00000000-0000-0000-0000-000000000000}"/>
  <bookViews>
    <workbookView xWindow="0" yWindow="500" windowWidth="25740" windowHeight="16120" xr2:uid="{00000000-000D-0000-FFFF-FFFF00000000}"/>
  </bookViews>
  <sheets>
    <sheet name="Špecifikácia_sedan_kombi" sheetId="2" r:id="rId1"/>
    <sheet name="Špecifikácia_SUV" sheetId="5" r:id="rId2"/>
    <sheet name="Štruktúrovaný rozpoč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F3" i="3"/>
  <c r="D4" i="3"/>
  <c r="D3" i="3"/>
  <c r="F5" i="3" l="1"/>
</calcChain>
</file>

<file path=xl/sharedStrings.xml><?xml version="1.0" encoding="utf-8"?>
<sst xmlns="http://schemas.openxmlformats.org/spreadsheetml/2006/main" count="200" uniqueCount="96">
  <si>
    <t>Karoséria</t>
  </si>
  <si>
    <t>platná v dobe predkladania ponuky</t>
  </si>
  <si>
    <t>Palubný počítač</t>
  </si>
  <si>
    <t>Záruka začína plynúť odo dňa prevzatia tovaru kupujúcim (od dátumu predaja uvedeného na preberacom – odovzdávacom protokole).</t>
  </si>
  <si>
    <t>Objem batožinového priestoru (l)</t>
  </si>
  <si>
    <t>Opierka hlavy všetkých sedadiel (aj tretie sedadlo vzadu v strede)</t>
  </si>
  <si>
    <t>Predné svetlomety do hmly</t>
  </si>
  <si>
    <t>Parkovacie senzory minimálne vzadu</t>
  </si>
  <si>
    <t>Elektrické ovládanie okien vpredu a vzadu</t>
  </si>
  <si>
    <t>požiadavka na predmet zákazky/parameter</t>
  </si>
  <si>
    <t>požadovaná hodnota parametra</t>
  </si>
  <si>
    <t>5 (presne)</t>
  </si>
  <si>
    <t>Motor</t>
  </si>
  <si>
    <t>Druh</t>
  </si>
  <si>
    <t>Bezpečnosť</t>
  </si>
  <si>
    <t>požaduje sa</t>
  </si>
  <si>
    <t>Komfort</t>
  </si>
  <si>
    <t>Centrálne zamykanie s dialkovým ovládaním</t>
  </si>
  <si>
    <t>Interiér/sedadlá</t>
  </si>
  <si>
    <t>Iná výbava</t>
  </si>
  <si>
    <t>do tejto bunky uchádzač doplní výrobcu, model, označenie motorizácie a stupňa výbavy ponúkaného automobilu</t>
  </si>
  <si>
    <t>uchádzač vyplní presnú hodnotu parametra ponúkaného riešenia</t>
  </si>
  <si>
    <t>Obstarávaný počet  automobilov</t>
  </si>
  <si>
    <t>Počet sedadiel (miest na sedenie)</t>
  </si>
  <si>
    <t>Palivo</t>
  </si>
  <si>
    <t>Počet airbagov</t>
  </si>
  <si>
    <t>p.č.</t>
  </si>
  <si>
    <t xml:space="preserve">Emisná norma </t>
  </si>
  <si>
    <t>benzín</t>
  </si>
  <si>
    <t>min. 110 KW</t>
  </si>
  <si>
    <t>Automatická klimatizácia</t>
  </si>
  <si>
    <t>Farba</t>
  </si>
  <si>
    <t>uchádzač vyplní farbu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</si>
  <si>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</si>
  <si>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</si>
  <si>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</si>
  <si>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</si>
  <si>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</si>
  <si>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</si>
  <si>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1</t>
  </si>
  <si>
    <t>bezpríplatková</t>
  </si>
  <si>
    <t>Šírka vozidla</t>
  </si>
  <si>
    <t>Vozidlo nemôže byť vyrobené skôr ako v roku 2021.</t>
  </si>
  <si>
    <t>Záruka na prehrdzavenie karosérie sa požaduje min. 6 rokov a na lak min. 3 roky (uplatniteľná v ktoromkoľvek autorizovanom servisnom stredisku).</t>
  </si>
  <si>
    <t>Záruka na vozidlo min. 24 mesiacov (uplatniteľná v ktoromkoľvek autorizovanom servisnom stredisku).</t>
  </si>
  <si>
    <t>Dĺžka vozidla</t>
  </si>
  <si>
    <t>Výška vozidla</t>
  </si>
  <si>
    <t>min. 1440 mm</t>
  </si>
  <si>
    <t>min. 1780 mm</t>
  </si>
  <si>
    <t>min. 600 l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</si>
  <si>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ponúkaný parameter spĺňa)</t>
    </r>
  </si>
  <si>
    <t>Maximálny výkon (kW)</t>
  </si>
  <si>
    <t>manuálna alebo automatická</t>
  </si>
  <si>
    <t>Prevodovka (typ)</t>
  </si>
  <si>
    <t>Prevodovka (počet stupňov)</t>
  </si>
  <si>
    <t>min. 6 stupňová</t>
  </si>
  <si>
    <t>Počet dverí</t>
  </si>
  <si>
    <t>Prevedenie</t>
  </si>
  <si>
    <t>Maximálna rýchlosť (km/h)</t>
  </si>
  <si>
    <t>min. 200 km/h</t>
  </si>
  <si>
    <t>Kombinovaná spotreba paliva podľa WLTP (l/100 km)</t>
  </si>
  <si>
    <t>Imobilizér</t>
  </si>
  <si>
    <t>min. 6</t>
  </si>
  <si>
    <t>Výškovo nastaviteľné sedadlo vodiča</t>
  </si>
  <si>
    <t>Delené sklopné zadné operadlá</t>
  </si>
  <si>
    <t>Elektricky ovládané a vyhrievané vonkajšie spätné zrkadlá</t>
  </si>
  <si>
    <t>Povinná výstroj a výbava stanovená pre daný druh vozidla (v zmysle zákona č. 106/2018 Z.z., resp. vyhlášky č. 134/2018 Z. z.) - homologizovaný prenosný výstražný trojuholník, bezpečnostná reflexná vesta, lekárnička)</t>
  </si>
  <si>
    <t>Rezervné koleso min. dojazdové alebo lepiaca sada na opravu defektu</t>
  </si>
  <si>
    <t>SUV</t>
  </si>
  <si>
    <t>min. 4350 mm</t>
  </si>
  <si>
    <t>min. 1840 mm</t>
  </si>
  <si>
    <t>min. 1600 mm</t>
  </si>
  <si>
    <t>min. 500 l</t>
  </si>
  <si>
    <t>záźihový alebo vznetový</t>
  </si>
  <si>
    <t xml:space="preserve">benzín alebo nafta </t>
  </si>
  <si>
    <t>automatická</t>
  </si>
  <si>
    <t>min. 7 stupňová</t>
  </si>
  <si>
    <t>Pohon (druh)</t>
  </si>
  <si>
    <t>všetkých kolies</t>
  </si>
  <si>
    <t>max. 9,0 l/100 km</t>
  </si>
  <si>
    <t>Ťažné zariadenie</t>
  </si>
  <si>
    <t>Všeobecné požiadavky</t>
  </si>
  <si>
    <t>Automobil musí byť nový, v bezchybnom vyhotovení, s údajom na počítadle km nie vyšším ako 40 km</t>
  </si>
  <si>
    <t>min. 4</t>
  </si>
  <si>
    <t>sedan (akceptuje sa aj liftback) alebo kombi</t>
  </si>
  <si>
    <t>zážihový</t>
  </si>
  <si>
    <r>
      <t xml:space="preserve">Automobil SUV
</t>
    </r>
    <r>
      <rPr>
        <sz val="12"/>
        <rFont val="Arial Narrow"/>
        <family val="2"/>
        <charset val="238"/>
      </rPr>
      <t xml:space="preserve">(max. cena 25 929,45 EUR bez DPH) </t>
    </r>
  </si>
  <si>
    <r>
      <t xml:space="preserve">Automobil sedan/kombi
</t>
    </r>
    <r>
      <rPr>
        <sz val="12"/>
        <rFont val="Arial Narrow"/>
        <family val="2"/>
        <charset val="238"/>
      </rPr>
      <t xml:space="preserve">(max. cena 19 572,99 EUR bez DPH) </t>
    </r>
  </si>
  <si>
    <t>Automobil sedan/kombi</t>
  </si>
  <si>
    <t>Automobil SUV</t>
  </si>
  <si>
    <t>Celková cena za predmet zákazky v eur s DPH</t>
  </si>
  <si>
    <t>min. 189 km/h</t>
  </si>
  <si>
    <t>Sada originálnych textilných koberčekov a tiež sada originálnych gumených rohoží na podlahu</t>
  </si>
  <si>
    <t>Vozidlo nemôže byť vyrobené skôr ako v roku 2021</t>
  </si>
  <si>
    <t>min. 4585 mm</t>
  </si>
  <si>
    <t>max. 6,2 l/100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</si>
</sst>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 Narrow"/>
      <family val="2"/>
    </font>
    <font>
      <sz val="12"/>
      <name val="Arial Narrow"/>
      <family val="2"/>
      <charset val="238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6" xfId="0" applyFont="1" applyBorder="1" applyAlignment="1">
      <alignment wrapText="1"/>
    </xf>
    <xf numFmtId="0" fontId="1" fillId="3" borderId="1" xfId="0" applyFont="1" applyFill="1" applyBorder="1"/>
    <xf numFmtId="0" fontId="3" fillId="3" borderId="1" xfId="0" applyFont="1" applyFill="1" applyBorder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3" borderId="6" xfId="0" applyFont="1" applyFill="1" applyBorder="1"/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/>
    <xf numFmtId="0" fontId="3" fillId="3" borderId="6" xfId="0" applyFont="1" applyFill="1" applyBorder="1"/>
    <xf numFmtId="0" fontId="7" fillId="0" borderId="2" xfId="0" applyFont="1" applyBorder="1" applyAlignment="1">
      <alignment wrapText="1"/>
    </xf>
    <xf numFmtId="0" fontId="3" fillId="3" borderId="2" xfId="0" applyFont="1" applyFill="1" applyBorder="1"/>
    <xf numFmtId="0" fontId="7" fillId="0" borderId="2" xfId="0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 applyAlignment="1">
      <alignment wrapText="1"/>
    </xf>
    <xf numFmtId="0" fontId="12" fillId="0" borderId="6" xfId="0" applyFont="1" applyBorder="1"/>
    <xf numFmtId="0" fontId="7" fillId="0" borderId="10" xfId="0" applyFont="1" applyBorder="1" applyAlignment="1">
      <alignment wrapText="1"/>
    </xf>
    <xf numFmtId="0" fontId="12" fillId="0" borderId="10" xfId="0" applyFont="1" applyBorder="1"/>
    <xf numFmtId="0" fontId="12" fillId="0" borderId="2" xfId="0" applyFont="1" applyBorder="1"/>
    <xf numFmtId="0" fontId="3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/>
    <xf numFmtId="0" fontId="1" fillId="0" borderId="6" xfId="0" applyFont="1" applyBorder="1"/>
    <xf numFmtId="0" fontId="3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10" zoomScaleNormal="100" workbookViewId="0">
      <selection activeCell="B24" sqref="B24"/>
    </sheetView>
  </sheetViews>
  <sheetFormatPr baseColWidth="10" defaultColWidth="8.83203125" defaultRowHeight="13" x14ac:dyDescent="0.15"/>
  <cols>
    <col min="1" max="1" width="6.83203125" style="12" customWidth="1"/>
    <col min="2" max="2" width="42.6640625" style="7" customWidth="1"/>
    <col min="3" max="3" width="42.5" style="1" customWidth="1"/>
    <col min="4" max="4" width="44.6640625" style="1" customWidth="1"/>
    <col min="5" max="16384" width="8.83203125" style="1"/>
  </cols>
  <sheetData>
    <row r="1" spans="1:13" ht="33" customHeight="1" thickBot="1" x14ac:dyDescent="0.2">
      <c r="A1" s="67" t="s">
        <v>87</v>
      </c>
      <c r="B1" s="68"/>
      <c r="C1" s="68"/>
      <c r="D1" s="69"/>
    </row>
    <row r="2" spans="1:13" ht="54" customHeight="1" thickBot="1" x14ac:dyDescent="0.2">
      <c r="A2" s="22" t="s">
        <v>26</v>
      </c>
      <c r="B2" s="23" t="s">
        <v>9</v>
      </c>
      <c r="C2" s="24" t="s">
        <v>10</v>
      </c>
      <c r="D2" s="25" t="s">
        <v>50</v>
      </c>
    </row>
    <row r="3" spans="1:13" ht="28" x14ac:dyDescent="0.15">
      <c r="A3" s="16">
        <v>1</v>
      </c>
      <c r="B3" s="21" t="s">
        <v>22</v>
      </c>
      <c r="C3" s="28">
        <v>11</v>
      </c>
      <c r="D3" s="65" t="s">
        <v>20</v>
      </c>
    </row>
    <row r="4" spans="1:13" ht="28" x14ac:dyDescent="0.15">
      <c r="A4" s="13">
        <v>2</v>
      </c>
      <c r="B4" s="66" t="s">
        <v>81</v>
      </c>
      <c r="C4" s="61" t="s">
        <v>82</v>
      </c>
      <c r="D4" s="10"/>
    </row>
    <row r="5" spans="1:13" ht="14" x14ac:dyDescent="0.15">
      <c r="A5" s="13">
        <v>3</v>
      </c>
      <c r="B5" s="66"/>
      <c r="C5" s="29" t="s">
        <v>42</v>
      </c>
      <c r="D5" s="10"/>
    </row>
    <row r="6" spans="1:13" ht="28" x14ac:dyDescent="0.15">
      <c r="A6" s="13">
        <v>4</v>
      </c>
      <c r="B6" s="66"/>
      <c r="C6" s="29" t="s">
        <v>44</v>
      </c>
      <c r="D6" s="10"/>
    </row>
    <row r="7" spans="1:13" ht="42" x14ac:dyDescent="0.15">
      <c r="A7" s="13">
        <v>5</v>
      </c>
      <c r="B7" s="66"/>
      <c r="C7" s="29" t="s">
        <v>43</v>
      </c>
      <c r="D7" s="10"/>
    </row>
    <row r="8" spans="1:13" ht="43" thickBot="1" x14ac:dyDescent="0.2">
      <c r="A8" s="13">
        <v>6</v>
      </c>
      <c r="B8" s="66"/>
      <c r="C8" s="29" t="s">
        <v>3</v>
      </c>
      <c r="D8" s="10"/>
    </row>
    <row r="9" spans="1:13" ht="16" customHeight="1" thickBot="1" x14ac:dyDescent="0.2">
      <c r="A9" s="70" t="s">
        <v>0</v>
      </c>
      <c r="B9" s="71"/>
      <c r="C9" s="71"/>
      <c r="D9" s="72"/>
    </row>
    <row r="10" spans="1:13" ht="14" x14ac:dyDescent="0.15">
      <c r="A10" s="16">
        <v>7</v>
      </c>
      <c r="B10" s="19" t="s">
        <v>56</v>
      </c>
      <c r="C10" s="62" t="s">
        <v>83</v>
      </c>
      <c r="D10" s="20"/>
    </row>
    <row r="11" spans="1:13" ht="14" x14ac:dyDescent="0.15">
      <c r="A11" s="13">
        <v>8</v>
      </c>
      <c r="B11" s="3" t="s">
        <v>23</v>
      </c>
      <c r="C11" s="60" t="s">
        <v>11</v>
      </c>
      <c r="D11" s="10"/>
    </row>
    <row r="12" spans="1:13" ht="14" x14ac:dyDescent="0.15">
      <c r="A12" s="13">
        <v>9</v>
      </c>
      <c r="B12" s="3" t="s">
        <v>45</v>
      </c>
      <c r="C12" s="63" t="s">
        <v>94</v>
      </c>
      <c r="D12" s="39" t="s">
        <v>21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s="2" customFormat="1" ht="14" x14ac:dyDescent="0.15">
      <c r="A13" s="16">
        <v>10</v>
      </c>
      <c r="B13" s="3" t="s">
        <v>41</v>
      </c>
      <c r="C13" s="63" t="s">
        <v>48</v>
      </c>
      <c r="D13" s="39" t="s">
        <v>21</v>
      </c>
      <c r="E13" s="27"/>
      <c r="F13" s="27"/>
      <c r="G13" s="27"/>
      <c r="H13" s="27"/>
      <c r="I13" s="27"/>
      <c r="J13" s="27"/>
      <c r="K13" s="27"/>
      <c r="L13" s="27"/>
      <c r="M13" s="27"/>
    </row>
    <row r="14" spans="1:13" s="2" customFormat="1" ht="14" x14ac:dyDescent="0.15">
      <c r="A14" s="13">
        <v>11</v>
      </c>
      <c r="B14" s="3" t="s">
        <v>46</v>
      </c>
      <c r="C14" s="63" t="s">
        <v>47</v>
      </c>
      <c r="D14" s="39" t="s">
        <v>21</v>
      </c>
      <c r="E14" s="27"/>
      <c r="F14" s="27"/>
      <c r="G14" s="27"/>
      <c r="H14" s="27"/>
      <c r="I14" s="27"/>
      <c r="J14" s="27"/>
      <c r="K14" s="27"/>
      <c r="L14" s="27"/>
      <c r="M14" s="27"/>
    </row>
    <row r="15" spans="1:13" ht="14" x14ac:dyDescent="0.15">
      <c r="A15" s="13">
        <v>12</v>
      </c>
      <c r="B15" s="3" t="s">
        <v>4</v>
      </c>
      <c r="C15" s="63" t="s">
        <v>49</v>
      </c>
      <c r="D15" s="39" t="s">
        <v>21</v>
      </c>
    </row>
    <row r="16" spans="1:13" s="2" customFormat="1" ht="14" x14ac:dyDescent="0.15">
      <c r="A16" s="16">
        <v>13</v>
      </c>
      <c r="B16" s="9" t="s">
        <v>57</v>
      </c>
      <c r="C16" s="64" t="s">
        <v>84</v>
      </c>
      <c r="D16" s="39" t="s">
        <v>21</v>
      </c>
    </row>
    <row r="17" spans="1:4" s="2" customFormat="1" ht="15" thickBot="1" x14ac:dyDescent="0.2">
      <c r="A17" s="13">
        <v>14</v>
      </c>
      <c r="B17" s="9" t="s">
        <v>31</v>
      </c>
      <c r="C17" s="30" t="s">
        <v>40</v>
      </c>
      <c r="D17" s="40" t="s">
        <v>32</v>
      </c>
    </row>
    <row r="18" spans="1:4" ht="15" customHeight="1" thickBot="1" x14ac:dyDescent="0.2">
      <c r="A18" s="70" t="s">
        <v>12</v>
      </c>
      <c r="B18" s="71"/>
      <c r="C18" s="71"/>
      <c r="D18" s="72"/>
    </row>
    <row r="19" spans="1:4" ht="14" x14ac:dyDescent="0.15">
      <c r="A19" s="16">
        <v>15</v>
      </c>
      <c r="B19" s="19" t="s">
        <v>13</v>
      </c>
      <c r="C19" s="34" t="s">
        <v>85</v>
      </c>
      <c r="D19" s="17"/>
    </row>
    <row r="20" spans="1:4" ht="14" x14ac:dyDescent="0.15">
      <c r="A20" s="13">
        <v>16</v>
      </c>
      <c r="B20" s="3" t="s">
        <v>24</v>
      </c>
      <c r="C20" s="32" t="s">
        <v>28</v>
      </c>
      <c r="D20" s="10"/>
    </row>
    <row r="21" spans="1:4" ht="14" x14ac:dyDescent="0.15">
      <c r="A21" s="13">
        <v>18</v>
      </c>
      <c r="B21" s="9" t="s">
        <v>51</v>
      </c>
      <c r="C21" s="35" t="s">
        <v>29</v>
      </c>
      <c r="D21" s="40" t="s">
        <v>21</v>
      </c>
    </row>
    <row r="22" spans="1:4" s="2" customFormat="1" ht="12.75" customHeight="1" x14ac:dyDescent="0.15">
      <c r="A22" s="16">
        <v>19</v>
      </c>
      <c r="B22" s="3" t="s">
        <v>53</v>
      </c>
      <c r="C22" s="32" t="s">
        <v>52</v>
      </c>
      <c r="D22" s="40" t="s">
        <v>21</v>
      </c>
    </row>
    <row r="23" spans="1:4" s="2" customFormat="1" ht="12.75" customHeight="1" x14ac:dyDescent="0.15">
      <c r="A23" s="13">
        <v>20</v>
      </c>
      <c r="B23" s="3" t="s">
        <v>54</v>
      </c>
      <c r="C23" s="32" t="s">
        <v>55</v>
      </c>
      <c r="D23" s="40" t="s">
        <v>21</v>
      </c>
    </row>
    <row r="24" spans="1:4" s="2" customFormat="1" ht="12.75" customHeight="1" x14ac:dyDescent="0.15">
      <c r="A24" s="16">
        <v>21</v>
      </c>
      <c r="B24" s="3" t="s">
        <v>58</v>
      </c>
      <c r="C24" s="32" t="s">
        <v>59</v>
      </c>
      <c r="D24" s="40" t="s">
        <v>21</v>
      </c>
    </row>
    <row r="25" spans="1:4" ht="14" x14ac:dyDescent="0.15">
      <c r="A25" s="13">
        <v>22</v>
      </c>
      <c r="B25" s="3" t="s">
        <v>27</v>
      </c>
      <c r="C25" s="33" t="s">
        <v>1</v>
      </c>
      <c r="D25" s="41"/>
    </row>
    <row r="26" spans="1:4" s="2" customFormat="1" ht="15" thickBot="1" x14ac:dyDescent="0.2">
      <c r="A26" s="16">
        <v>23</v>
      </c>
      <c r="B26" s="36" t="s">
        <v>60</v>
      </c>
      <c r="C26" s="37" t="s">
        <v>95</v>
      </c>
      <c r="D26" s="40" t="s">
        <v>21</v>
      </c>
    </row>
    <row r="27" spans="1:4" ht="16" customHeight="1" thickBot="1" x14ac:dyDescent="0.2">
      <c r="A27" s="70" t="s">
        <v>14</v>
      </c>
      <c r="B27" s="71"/>
      <c r="C27" s="71"/>
      <c r="D27" s="72"/>
    </row>
    <row r="28" spans="1:4" s="2" customFormat="1" ht="14" x14ac:dyDescent="0.15">
      <c r="A28" s="16">
        <v>24</v>
      </c>
      <c r="B28" s="4" t="s">
        <v>61</v>
      </c>
      <c r="C28" s="38" t="s">
        <v>15</v>
      </c>
      <c r="D28" s="17"/>
    </row>
    <row r="29" spans="1:4" ht="14" x14ac:dyDescent="0.15">
      <c r="A29" s="13">
        <v>25</v>
      </c>
      <c r="B29" s="5" t="s">
        <v>25</v>
      </c>
      <c r="C29" s="32" t="s">
        <v>62</v>
      </c>
      <c r="D29" s="39" t="s">
        <v>21</v>
      </c>
    </row>
    <row r="30" spans="1:4" ht="15" thickBot="1" x14ac:dyDescent="0.2">
      <c r="A30" s="13">
        <v>26</v>
      </c>
      <c r="B30" s="5" t="s">
        <v>6</v>
      </c>
      <c r="C30" s="33" t="s">
        <v>15</v>
      </c>
      <c r="D30" s="10"/>
    </row>
    <row r="31" spans="1:4" ht="16" customHeight="1" thickBot="1" x14ac:dyDescent="0.2">
      <c r="A31" s="70" t="s">
        <v>16</v>
      </c>
      <c r="B31" s="71"/>
      <c r="C31" s="71"/>
      <c r="D31" s="72"/>
    </row>
    <row r="32" spans="1:4" ht="14" x14ac:dyDescent="0.15">
      <c r="A32" s="13">
        <v>27</v>
      </c>
      <c r="B32" s="5" t="s">
        <v>63</v>
      </c>
      <c r="C32" s="33" t="s">
        <v>15</v>
      </c>
      <c r="D32" s="10"/>
    </row>
    <row r="33" spans="1:4" ht="14" x14ac:dyDescent="0.15">
      <c r="A33" s="13">
        <v>28</v>
      </c>
      <c r="B33" s="5" t="s">
        <v>17</v>
      </c>
      <c r="C33" s="33" t="s">
        <v>15</v>
      </c>
      <c r="D33" s="10"/>
    </row>
    <row r="34" spans="1:4" ht="14" x14ac:dyDescent="0.15">
      <c r="A34" s="13">
        <v>29</v>
      </c>
      <c r="B34" s="5" t="s">
        <v>8</v>
      </c>
      <c r="C34" s="33" t="s">
        <v>15</v>
      </c>
      <c r="D34" s="10"/>
    </row>
    <row r="35" spans="1:4" ht="14" x14ac:dyDescent="0.15">
      <c r="A35" s="13">
        <v>30</v>
      </c>
      <c r="B35" s="5" t="s">
        <v>30</v>
      </c>
      <c r="C35" s="33" t="s">
        <v>15</v>
      </c>
      <c r="D35" s="11"/>
    </row>
    <row r="36" spans="1:4" ht="14" x14ac:dyDescent="0.15">
      <c r="A36" s="13">
        <v>31</v>
      </c>
      <c r="B36" s="5" t="s">
        <v>65</v>
      </c>
      <c r="C36" s="33" t="s">
        <v>15</v>
      </c>
      <c r="D36" s="10"/>
    </row>
    <row r="37" spans="1:4" ht="15" thickBot="1" x14ac:dyDescent="0.2">
      <c r="A37" s="13">
        <v>32</v>
      </c>
      <c r="B37" s="6" t="s">
        <v>7</v>
      </c>
      <c r="C37" s="35" t="s">
        <v>15</v>
      </c>
      <c r="D37" s="15"/>
    </row>
    <row r="38" spans="1:4" ht="16" customHeight="1" thickBot="1" x14ac:dyDescent="0.2">
      <c r="A38" s="70" t="s">
        <v>18</v>
      </c>
      <c r="B38" s="71"/>
      <c r="C38" s="71"/>
      <c r="D38" s="72"/>
    </row>
    <row r="39" spans="1:4" ht="28" x14ac:dyDescent="0.15">
      <c r="A39" s="16">
        <v>33</v>
      </c>
      <c r="B39" s="4" t="s">
        <v>5</v>
      </c>
      <c r="C39" s="38" t="s">
        <v>15</v>
      </c>
      <c r="D39" s="17"/>
    </row>
    <row r="40" spans="1:4" ht="15" thickBot="1" x14ac:dyDescent="0.2">
      <c r="A40" s="13">
        <v>34</v>
      </c>
      <c r="B40" s="5" t="s">
        <v>64</v>
      </c>
      <c r="C40" s="33" t="s">
        <v>15</v>
      </c>
      <c r="D40" s="10"/>
    </row>
    <row r="41" spans="1:4" ht="16" customHeight="1" thickBot="1" x14ac:dyDescent="0.2">
      <c r="A41" s="70" t="s">
        <v>19</v>
      </c>
      <c r="B41" s="71"/>
      <c r="C41" s="71"/>
      <c r="D41" s="72"/>
    </row>
    <row r="42" spans="1:4" ht="14" x14ac:dyDescent="0.15">
      <c r="A42" s="13">
        <v>35</v>
      </c>
      <c r="B42" s="5" t="s">
        <v>2</v>
      </c>
      <c r="C42" s="33" t="s">
        <v>15</v>
      </c>
      <c r="D42" s="10"/>
    </row>
    <row r="43" spans="1:4" ht="56" x14ac:dyDescent="0.15">
      <c r="A43" s="13">
        <v>36</v>
      </c>
      <c r="B43" s="5" t="s">
        <v>66</v>
      </c>
      <c r="C43" s="33" t="s">
        <v>15</v>
      </c>
      <c r="D43" s="10"/>
    </row>
    <row r="44" spans="1:4" ht="28" x14ac:dyDescent="0.15">
      <c r="A44" s="13">
        <v>37</v>
      </c>
      <c r="B44" s="5" t="s">
        <v>67</v>
      </c>
      <c r="C44" s="33" t="s">
        <v>15</v>
      </c>
      <c r="D44" s="10"/>
    </row>
    <row r="45" spans="1:4" ht="28" x14ac:dyDescent="0.15">
      <c r="A45" s="13">
        <v>38</v>
      </c>
      <c r="B45" s="14" t="s">
        <v>92</v>
      </c>
      <c r="C45" s="33" t="s">
        <v>15</v>
      </c>
      <c r="D45" s="10"/>
    </row>
    <row r="52" spans="2:2" ht="16" x14ac:dyDescent="0.2">
      <c r="B52" s="8"/>
    </row>
  </sheetData>
  <mergeCells count="8">
    <mergeCell ref="B4:B8"/>
    <mergeCell ref="A1:D1"/>
    <mergeCell ref="A38:D38"/>
    <mergeCell ref="A41:D41"/>
    <mergeCell ref="A9:D9"/>
    <mergeCell ref="A18:D18"/>
    <mergeCell ref="A27:D27"/>
    <mergeCell ref="A31:D31"/>
  </mergeCells>
  <phoneticPr fontId="5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topLeftCell="A22" zoomScaleNormal="100" workbookViewId="0">
      <selection activeCell="B23" sqref="B23"/>
    </sheetView>
  </sheetViews>
  <sheetFormatPr baseColWidth="10" defaultColWidth="8.83203125" defaultRowHeight="13" x14ac:dyDescent="0.15"/>
  <cols>
    <col min="1" max="1" width="6.83203125" style="12" customWidth="1"/>
    <col min="2" max="2" width="42.6640625" style="7" customWidth="1"/>
    <col min="3" max="3" width="42.5" style="2" customWidth="1"/>
    <col min="4" max="4" width="44.6640625" style="2" customWidth="1"/>
    <col min="5" max="13" width="8.83203125" style="42"/>
    <col min="14" max="16384" width="8.83203125" style="2"/>
  </cols>
  <sheetData>
    <row r="1" spans="1:13" ht="33" customHeight="1" thickBot="1" x14ac:dyDescent="0.2">
      <c r="A1" s="67" t="s">
        <v>86</v>
      </c>
      <c r="B1" s="68"/>
      <c r="C1" s="68"/>
      <c r="D1" s="69"/>
    </row>
    <row r="2" spans="1:13" ht="54" customHeight="1" thickBot="1" x14ac:dyDescent="0.2">
      <c r="A2" s="22" t="s">
        <v>26</v>
      </c>
      <c r="B2" s="23" t="s">
        <v>9</v>
      </c>
      <c r="C2" s="24" t="s">
        <v>10</v>
      </c>
      <c r="D2" s="25" t="s">
        <v>50</v>
      </c>
    </row>
    <row r="3" spans="1:13" ht="28" x14ac:dyDescent="0.15">
      <c r="A3" s="16">
        <v>1</v>
      </c>
      <c r="B3" s="21" t="s">
        <v>22</v>
      </c>
      <c r="C3" s="28">
        <v>1</v>
      </c>
      <c r="D3" s="65" t="s">
        <v>20</v>
      </c>
    </row>
    <row r="4" spans="1:13" ht="28" x14ac:dyDescent="0.15">
      <c r="A4" s="13">
        <v>2</v>
      </c>
      <c r="B4" s="66" t="s">
        <v>81</v>
      </c>
      <c r="C4" s="61" t="s">
        <v>82</v>
      </c>
      <c r="D4" s="10"/>
    </row>
    <row r="5" spans="1:13" ht="14" x14ac:dyDescent="0.15">
      <c r="A5" s="13">
        <v>3</v>
      </c>
      <c r="B5" s="66"/>
      <c r="C5" s="29" t="s">
        <v>93</v>
      </c>
      <c r="D5" s="10"/>
    </row>
    <row r="6" spans="1:13" ht="28" x14ac:dyDescent="0.15">
      <c r="A6" s="13">
        <v>4</v>
      </c>
      <c r="B6" s="66"/>
      <c r="C6" s="29" t="s">
        <v>44</v>
      </c>
      <c r="D6" s="10"/>
    </row>
    <row r="7" spans="1:13" ht="42" x14ac:dyDescent="0.15">
      <c r="A7" s="13">
        <v>5</v>
      </c>
      <c r="B7" s="66"/>
      <c r="C7" s="29" t="s">
        <v>43</v>
      </c>
      <c r="D7" s="10"/>
    </row>
    <row r="8" spans="1:13" ht="43" thickBot="1" x14ac:dyDescent="0.2">
      <c r="A8" s="13">
        <v>6</v>
      </c>
      <c r="B8" s="66"/>
      <c r="C8" s="29" t="s">
        <v>3</v>
      </c>
      <c r="D8" s="10"/>
    </row>
    <row r="9" spans="1:13" ht="16" customHeight="1" thickBot="1" x14ac:dyDescent="0.2">
      <c r="A9" s="70" t="s">
        <v>0</v>
      </c>
      <c r="B9" s="71"/>
      <c r="C9" s="71"/>
      <c r="D9" s="72"/>
    </row>
    <row r="10" spans="1:13" ht="14" x14ac:dyDescent="0.15">
      <c r="A10" s="16">
        <v>7</v>
      </c>
      <c r="B10" s="19" t="s">
        <v>56</v>
      </c>
      <c r="C10" s="31">
        <v>5</v>
      </c>
      <c r="D10" s="20"/>
    </row>
    <row r="11" spans="1:13" ht="14" x14ac:dyDescent="0.15">
      <c r="A11" s="13">
        <v>8</v>
      </c>
      <c r="B11" s="3" t="s">
        <v>23</v>
      </c>
      <c r="C11" s="32" t="s">
        <v>11</v>
      </c>
      <c r="D11" s="10"/>
    </row>
    <row r="12" spans="1:13" ht="14" x14ac:dyDescent="0.15">
      <c r="A12" s="13">
        <v>9</v>
      </c>
      <c r="B12" s="3" t="s">
        <v>45</v>
      </c>
      <c r="C12" s="33" t="s">
        <v>69</v>
      </c>
      <c r="D12" s="39" t="s">
        <v>21</v>
      </c>
      <c r="E12" s="59"/>
      <c r="F12" s="59"/>
      <c r="G12" s="59"/>
      <c r="H12" s="59"/>
      <c r="I12" s="59"/>
      <c r="J12" s="59"/>
      <c r="K12" s="59"/>
      <c r="L12" s="59"/>
      <c r="M12" s="59"/>
    </row>
    <row r="13" spans="1:13" ht="14" x14ac:dyDescent="0.15">
      <c r="A13" s="16">
        <v>10</v>
      </c>
      <c r="B13" s="3" t="s">
        <v>41</v>
      </c>
      <c r="C13" s="33" t="s">
        <v>70</v>
      </c>
      <c r="D13" s="39" t="s">
        <v>21</v>
      </c>
      <c r="E13" s="59"/>
      <c r="F13" s="59"/>
      <c r="G13" s="59"/>
      <c r="H13" s="59"/>
      <c r="I13" s="59"/>
      <c r="J13" s="59"/>
      <c r="K13" s="59"/>
      <c r="L13" s="59"/>
      <c r="M13" s="59"/>
    </row>
    <row r="14" spans="1:13" ht="14" x14ac:dyDescent="0.15">
      <c r="A14" s="13">
        <v>11</v>
      </c>
      <c r="B14" s="3" t="s">
        <v>46</v>
      </c>
      <c r="C14" s="33" t="s">
        <v>71</v>
      </c>
      <c r="D14" s="39" t="s">
        <v>21</v>
      </c>
      <c r="E14" s="59"/>
      <c r="F14" s="59"/>
      <c r="G14" s="59"/>
      <c r="H14" s="59"/>
      <c r="I14" s="59"/>
      <c r="J14" s="59"/>
      <c r="K14" s="59"/>
      <c r="L14" s="59"/>
      <c r="M14" s="59"/>
    </row>
    <row r="15" spans="1:13" ht="14" x14ac:dyDescent="0.15">
      <c r="A15" s="13">
        <v>12</v>
      </c>
      <c r="B15" s="3" t="s">
        <v>4</v>
      </c>
      <c r="C15" s="33" t="s">
        <v>72</v>
      </c>
      <c r="D15" s="39" t="s">
        <v>21</v>
      </c>
    </row>
    <row r="16" spans="1:13" ht="14" x14ac:dyDescent="0.15">
      <c r="A16" s="16">
        <v>13</v>
      </c>
      <c r="B16" s="9" t="s">
        <v>57</v>
      </c>
      <c r="C16" s="35" t="s">
        <v>68</v>
      </c>
      <c r="D16" s="11"/>
    </row>
    <row r="17" spans="1:4" ht="15" thickBot="1" x14ac:dyDescent="0.2">
      <c r="A17" s="13">
        <v>14</v>
      </c>
      <c r="B17" s="9" t="s">
        <v>31</v>
      </c>
      <c r="C17" s="30" t="s">
        <v>40</v>
      </c>
      <c r="D17" s="18" t="s">
        <v>32</v>
      </c>
    </row>
    <row r="18" spans="1:4" ht="15" customHeight="1" thickBot="1" x14ac:dyDescent="0.2">
      <c r="A18" s="70" t="s">
        <v>12</v>
      </c>
      <c r="B18" s="71"/>
      <c r="C18" s="71"/>
      <c r="D18" s="72"/>
    </row>
    <row r="19" spans="1:4" ht="14" x14ac:dyDescent="0.15">
      <c r="A19" s="16">
        <v>15</v>
      </c>
      <c r="B19" s="19" t="s">
        <v>13</v>
      </c>
      <c r="C19" s="34" t="s">
        <v>73</v>
      </c>
      <c r="D19" s="40" t="s">
        <v>21</v>
      </c>
    </row>
    <row r="20" spans="1:4" ht="14" x14ac:dyDescent="0.15">
      <c r="A20" s="13">
        <v>16</v>
      </c>
      <c r="B20" s="3" t="s">
        <v>24</v>
      </c>
      <c r="C20" s="32" t="s">
        <v>74</v>
      </c>
      <c r="D20" s="40" t="s">
        <v>21</v>
      </c>
    </row>
    <row r="21" spans="1:4" ht="14" x14ac:dyDescent="0.15">
      <c r="A21" s="13">
        <v>18</v>
      </c>
      <c r="B21" s="9" t="s">
        <v>51</v>
      </c>
      <c r="C21" s="35" t="s">
        <v>29</v>
      </c>
      <c r="D21" s="40" t="s">
        <v>21</v>
      </c>
    </row>
    <row r="22" spans="1:4" ht="12.75" customHeight="1" x14ac:dyDescent="0.15">
      <c r="A22" s="16">
        <v>19</v>
      </c>
      <c r="B22" s="3" t="s">
        <v>53</v>
      </c>
      <c r="C22" s="32" t="s">
        <v>75</v>
      </c>
      <c r="D22" s="40"/>
    </row>
    <row r="23" spans="1:4" ht="12.75" customHeight="1" x14ac:dyDescent="0.15">
      <c r="A23" s="13">
        <v>20</v>
      </c>
      <c r="B23" s="3" t="s">
        <v>54</v>
      </c>
      <c r="C23" s="32" t="s">
        <v>76</v>
      </c>
      <c r="D23" s="40" t="s">
        <v>21</v>
      </c>
    </row>
    <row r="24" spans="1:4" ht="12.75" customHeight="1" x14ac:dyDescent="0.15">
      <c r="A24" s="16">
        <v>21</v>
      </c>
      <c r="B24" s="3" t="s">
        <v>77</v>
      </c>
      <c r="C24" s="32" t="s">
        <v>78</v>
      </c>
      <c r="D24" s="40"/>
    </row>
    <row r="25" spans="1:4" ht="12.75" customHeight="1" x14ac:dyDescent="0.15">
      <c r="A25" s="13">
        <v>22</v>
      </c>
      <c r="B25" s="3" t="s">
        <v>58</v>
      </c>
      <c r="C25" s="60" t="s">
        <v>91</v>
      </c>
      <c r="D25" s="40" t="s">
        <v>21</v>
      </c>
    </row>
    <row r="26" spans="1:4" ht="14" x14ac:dyDescent="0.15">
      <c r="A26" s="16">
        <v>23</v>
      </c>
      <c r="B26" s="3" t="s">
        <v>27</v>
      </c>
      <c r="C26" s="33" t="s">
        <v>1</v>
      </c>
      <c r="D26" s="41"/>
    </row>
    <row r="27" spans="1:4" ht="15" thickBot="1" x14ac:dyDescent="0.2">
      <c r="A27" s="13">
        <v>24</v>
      </c>
      <c r="B27" s="36" t="s">
        <v>60</v>
      </c>
      <c r="C27" s="37" t="s">
        <v>79</v>
      </c>
      <c r="D27" s="40" t="s">
        <v>21</v>
      </c>
    </row>
    <row r="28" spans="1:4" ht="16" customHeight="1" thickBot="1" x14ac:dyDescent="0.2">
      <c r="A28" s="70" t="s">
        <v>14</v>
      </c>
      <c r="B28" s="71"/>
      <c r="C28" s="71"/>
      <c r="D28" s="72"/>
    </row>
    <row r="29" spans="1:4" ht="14" x14ac:dyDescent="0.15">
      <c r="A29" s="16">
        <v>25</v>
      </c>
      <c r="B29" s="4" t="s">
        <v>61</v>
      </c>
      <c r="C29" s="38" t="s">
        <v>15</v>
      </c>
      <c r="D29" s="17"/>
    </row>
    <row r="30" spans="1:4" ht="14" x14ac:dyDescent="0.15">
      <c r="A30" s="13">
        <v>26</v>
      </c>
      <c r="B30" s="5" t="s">
        <v>25</v>
      </c>
      <c r="C30" s="32" t="s">
        <v>62</v>
      </c>
      <c r="D30" s="39" t="s">
        <v>21</v>
      </c>
    </row>
    <row r="31" spans="1:4" ht="15" thickBot="1" x14ac:dyDescent="0.2">
      <c r="A31" s="13">
        <v>27</v>
      </c>
      <c r="B31" s="5" t="s">
        <v>6</v>
      </c>
      <c r="C31" s="33" t="s">
        <v>15</v>
      </c>
      <c r="D31" s="10"/>
    </row>
    <row r="32" spans="1:4" ht="16" customHeight="1" thickBot="1" x14ac:dyDescent="0.2">
      <c r="A32" s="70" t="s">
        <v>16</v>
      </c>
      <c r="B32" s="71"/>
      <c r="C32" s="71"/>
      <c r="D32" s="72"/>
    </row>
    <row r="33" spans="1:4" ht="14" x14ac:dyDescent="0.15">
      <c r="A33" s="13">
        <v>28</v>
      </c>
      <c r="B33" s="5" t="s">
        <v>63</v>
      </c>
      <c r="C33" s="33" t="s">
        <v>15</v>
      </c>
      <c r="D33" s="10"/>
    </row>
    <row r="34" spans="1:4" ht="14" x14ac:dyDescent="0.15">
      <c r="A34" s="13">
        <v>29</v>
      </c>
      <c r="B34" s="5" t="s">
        <v>17</v>
      </c>
      <c r="C34" s="33" t="s">
        <v>15</v>
      </c>
      <c r="D34" s="10"/>
    </row>
    <row r="35" spans="1:4" ht="14" x14ac:dyDescent="0.15">
      <c r="A35" s="13">
        <v>30</v>
      </c>
      <c r="B35" s="5" t="s">
        <v>8</v>
      </c>
      <c r="C35" s="33" t="s">
        <v>15</v>
      </c>
      <c r="D35" s="10"/>
    </row>
    <row r="36" spans="1:4" ht="14" x14ac:dyDescent="0.15">
      <c r="A36" s="13">
        <v>31</v>
      </c>
      <c r="B36" s="5" t="s">
        <v>30</v>
      </c>
      <c r="C36" s="33" t="s">
        <v>15</v>
      </c>
      <c r="D36" s="11"/>
    </row>
    <row r="37" spans="1:4" ht="14" x14ac:dyDescent="0.15">
      <c r="A37" s="13">
        <v>32</v>
      </c>
      <c r="B37" s="5" t="s">
        <v>65</v>
      </c>
      <c r="C37" s="33" t="s">
        <v>15</v>
      </c>
      <c r="D37" s="10"/>
    </row>
    <row r="38" spans="1:4" ht="15" thickBot="1" x14ac:dyDescent="0.2">
      <c r="A38" s="13">
        <v>33</v>
      </c>
      <c r="B38" s="6" t="s">
        <v>7</v>
      </c>
      <c r="C38" s="35" t="s">
        <v>15</v>
      </c>
      <c r="D38" s="15"/>
    </row>
    <row r="39" spans="1:4" ht="16" customHeight="1" thickBot="1" x14ac:dyDescent="0.2">
      <c r="A39" s="70" t="s">
        <v>18</v>
      </c>
      <c r="B39" s="71"/>
      <c r="C39" s="71"/>
      <c r="D39" s="72"/>
    </row>
    <row r="40" spans="1:4" ht="28" x14ac:dyDescent="0.15">
      <c r="A40" s="16">
        <v>34</v>
      </c>
      <c r="B40" s="4" t="s">
        <v>5</v>
      </c>
      <c r="C40" s="38" t="s">
        <v>15</v>
      </c>
      <c r="D40" s="17"/>
    </row>
    <row r="41" spans="1:4" ht="15" thickBot="1" x14ac:dyDescent="0.2">
      <c r="A41" s="13">
        <v>35</v>
      </c>
      <c r="B41" s="5" t="s">
        <v>64</v>
      </c>
      <c r="C41" s="33" t="s">
        <v>15</v>
      </c>
      <c r="D41" s="10"/>
    </row>
    <row r="42" spans="1:4" ht="16" customHeight="1" thickBot="1" x14ac:dyDescent="0.2">
      <c r="A42" s="70" t="s">
        <v>19</v>
      </c>
      <c r="B42" s="71"/>
      <c r="C42" s="71"/>
      <c r="D42" s="72"/>
    </row>
    <row r="43" spans="1:4" ht="14" x14ac:dyDescent="0.15">
      <c r="A43" s="13">
        <v>36</v>
      </c>
      <c r="B43" s="5" t="s">
        <v>2</v>
      </c>
      <c r="C43" s="33" t="s">
        <v>15</v>
      </c>
      <c r="D43" s="10"/>
    </row>
    <row r="44" spans="1:4" ht="56" x14ac:dyDescent="0.15">
      <c r="A44" s="13">
        <v>37</v>
      </c>
      <c r="B44" s="5" t="s">
        <v>66</v>
      </c>
      <c r="C44" s="33" t="s">
        <v>15</v>
      </c>
      <c r="D44" s="10"/>
    </row>
    <row r="45" spans="1:4" ht="28" x14ac:dyDescent="0.15">
      <c r="A45" s="13">
        <v>38</v>
      </c>
      <c r="B45" s="5" t="s">
        <v>67</v>
      </c>
      <c r="C45" s="33" t="s">
        <v>15</v>
      </c>
      <c r="D45" s="10"/>
    </row>
    <row r="46" spans="1:4" ht="28" x14ac:dyDescent="0.15">
      <c r="A46" s="13">
        <v>39</v>
      </c>
      <c r="B46" s="14" t="s">
        <v>92</v>
      </c>
      <c r="C46" s="33" t="s">
        <v>15</v>
      </c>
      <c r="D46" s="10"/>
    </row>
    <row r="47" spans="1:4" ht="14" x14ac:dyDescent="0.15">
      <c r="A47" s="13">
        <v>40</v>
      </c>
      <c r="B47" s="14" t="s">
        <v>80</v>
      </c>
      <c r="C47" s="33" t="s">
        <v>15</v>
      </c>
      <c r="D47" s="10"/>
    </row>
    <row r="53" spans="2:2" ht="16" x14ac:dyDescent="0.2">
      <c r="B53" s="8"/>
    </row>
  </sheetData>
  <mergeCells count="8">
    <mergeCell ref="A42:D42"/>
    <mergeCell ref="A1:D1"/>
    <mergeCell ref="B4:B8"/>
    <mergeCell ref="A9:D9"/>
    <mergeCell ref="A18:D18"/>
    <mergeCell ref="A28:D28"/>
    <mergeCell ref="A32:D32"/>
    <mergeCell ref="A39:D39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"/>
  <sheetViews>
    <sheetView zoomScale="110" zoomScaleNormal="110" workbookViewId="0">
      <selection activeCell="E25" sqref="E25"/>
    </sheetView>
  </sheetViews>
  <sheetFormatPr baseColWidth="10" defaultColWidth="11.5" defaultRowHeight="15" x14ac:dyDescent="0.2"/>
  <cols>
    <col min="1" max="1" width="6" customWidth="1"/>
    <col min="2" max="2" width="41.83203125" customWidth="1"/>
    <col min="3" max="3" width="9.66406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 x14ac:dyDescent="0.25">
      <c r="A1" s="67" t="s">
        <v>33</v>
      </c>
      <c r="B1" s="73"/>
      <c r="C1" s="73"/>
      <c r="D1" s="73"/>
      <c r="E1" s="73"/>
      <c r="F1" s="74"/>
    </row>
    <row r="2" spans="1:6" ht="29" thickBot="1" x14ac:dyDescent="0.25">
      <c r="A2" s="53" t="s">
        <v>26</v>
      </c>
      <c r="B2" s="54" t="s">
        <v>34</v>
      </c>
      <c r="C2" s="55" t="s">
        <v>35</v>
      </c>
      <c r="D2" s="56" t="s">
        <v>36</v>
      </c>
      <c r="E2" s="56" t="s">
        <v>37</v>
      </c>
      <c r="F2" s="57" t="s">
        <v>38</v>
      </c>
    </row>
    <row r="3" spans="1:6" x14ac:dyDescent="0.2">
      <c r="A3" s="48" t="s">
        <v>39</v>
      </c>
      <c r="B3" s="49" t="s">
        <v>88</v>
      </c>
      <c r="C3" s="50">
        <v>11</v>
      </c>
      <c r="D3" s="51">
        <f>E3/1.2</f>
        <v>0</v>
      </c>
      <c r="E3" s="52"/>
      <c r="F3" s="51">
        <f>E3*C3</f>
        <v>0</v>
      </c>
    </row>
    <row r="4" spans="1:6" x14ac:dyDescent="0.2">
      <c r="A4" s="43">
        <v>2</v>
      </c>
      <c r="B4" s="44" t="s">
        <v>89</v>
      </c>
      <c r="C4" s="45">
        <v>1</v>
      </c>
      <c r="D4" s="26">
        <f>E4/1.2</f>
        <v>0</v>
      </c>
      <c r="E4" s="46"/>
      <c r="F4" s="26">
        <f>E4*C4</f>
        <v>0</v>
      </c>
    </row>
    <row r="5" spans="1:6" x14ac:dyDescent="0.2">
      <c r="A5" s="75" t="s">
        <v>90</v>
      </c>
      <c r="B5" s="75"/>
      <c r="C5" s="75"/>
      <c r="D5" s="75"/>
      <c r="E5" s="75"/>
      <c r="F5" s="47">
        <f>SUM(F3:F4)</f>
        <v>0</v>
      </c>
    </row>
  </sheetData>
  <mergeCells count="2">
    <mergeCell ref="A1:F1"/>
    <mergeCell ref="A5:E5"/>
  </mergeCells>
  <pageMargins left="0.7" right="0.7" top="0.75" bottom="0.75" header="0.3" footer="0.3"/>
  <pageSetup paperSize="9" orientation="portrait" r:id="rId1"/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Špecifikácia_sedan_kombi</vt:lpstr>
      <vt:lpstr>Špecifikácia_SUV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2022-02-01T13:22:47Z</dcterms:modified>
</cp:coreProperties>
</file>