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8130" activeTab="0"/>
  </bookViews>
  <sheets>
    <sheet name="Časť B - Špeciálne potraviny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<sst xmlns="http://schemas.openxmlformats.org/spreadsheetml/2006/main" count="65" uniqueCount="48">
  <si>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kg</t>
  </si>
  <si>
    <t>P. č.</t>
  </si>
  <si>
    <t>Názov položky predmetu zákazky</t>
  </si>
  <si>
    <t>Opis položky predmetu zákazky</t>
  </si>
  <si>
    <t>Predpokladané množstvo</t>
  </si>
  <si>
    <t>Merná jednotka
(MJ)</t>
  </si>
  <si>
    <t>Cena za predpokladané množstvo
v € bez DPH</t>
  </si>
  <si>
    <t>Cena za MJ
v € s DPH</t>
  </si>
  <si>
    <t>Cena za MJ
v € bez DPH</t>
  </si>
  <si>
    <t>Cena za predpokladané množstvo
v € s DPH</t>
  </si>
  <si>
    <t>Bravčové plece sous-vide</t>
  </si>
  <si>
    <t>Tepelne opracovaný mäsový výrobok, vákuovo balený, chladený, kuchynská úprava, podiel mäsa po tepelnej úprave cca 85 %, podiel výpeku v balení cca 15 %, bezgluténový výrobok</t>
  </si>
  <si>
    <t>Bravčová krkovica sous-vide</t>
  </si>
  <si>
    <t>Bravčové rebrá mäsité z karé</t>
  </si>
  <si>
    <t>Tepelne opracovaný mäsový výrobok, vákuovo balený, chladený, podiel mäsa veľmi vysoký, 1kg výrobku obsahuje 660g masa, bezgluténový výrobok</t>
  </si>
  <si>
    <t>Bravčové XL zadné koleno s kosťou sous-vide</t>
  </si>
  <si>
    <t>Tepelne opracovaný mäsový výrobok, vákuovo balený, chladený, podiel mäsa po tepelnej úprave cca 85 %, podiel výpeku v balení cca 15 %, bezgluténový výrobok, do cca 1,2kg</t>
  </si>
  <si>
    <t>Bravčové zadné koleno bez kosti sous-vide</t>
  </si>
  <si>
    <t>Tepelne opracovaný mäsový výrobok, vákuovo balený, chladený, podiel výpeku v balení cca 15 %, bezgluténový výrobok</t>
  </si>
  <si>
    <t>Falošná hovädzia sviečková predná sous-vide</t>
  </si>
  <si>
    <t>Jelenie stehno bez kosti sous-vide</t>
  </si>
  <si>
    <t>Tepelne opracovaný mäsový výrobok z divinového mäsa, vákuovo balený, chladený, podiel výpeku v balení cca 20 %, bezgluténový výrobok</t>
  </si>
  <si>
    <t>Morčacie prsia sous-vide</t>
  </si>
  <si>
    <t>Tepelne opracovaný mäsový výrobok, vákuovo balený, chladený, podiel mäsa po tepelnej úprave cca 85 %, podiel výpeku v balení cca 15 %, bezgluténový výrobok</t>
  </si>
  <si>
    <t>Kuracie krídla marinované sous-vide</t>
  </si>
  <si>
    <t>Tepelne opracovaný hydinový výrobok s kosťou a kožou, marinovaný, vákuovo balený, chladený, podiel výpeku v balení cca 15 %, bezgluténový výrobok, balenie cca 22 ks</t>
  </si>
  <si>
    <t>Kačacie stehno konfritované</t>
  </si>
  <si>
    <t>Tepelne opracovaný mäsový výrobok, vákuovo balený, chladený, podiel výpeku v balení cca 35 %, bezgluténový výrobok</t>
  </si>
  <si>
    <t xml:space="preserve">Bravčová panenka </t>
  </si>
  <si>
    <t xml:space="preserve">Kačacie prsia </t>
  </si>
  <si>
    <t>Kuracia roláda s paradajkou</t>
  </si>
  <si>
    <t>Tepelne opracovaný mäsový výrobok, vákuovo balený, chladený, bezgluténový výrobok, plnený mäsovou plnkou a paradajkou</t>
  </si>
  <si>
    <t xml:space="preserve">Kuracia roláda so slaninou a špenátom </t>
  </si>
  <si>
    <t xml:space="preserve">Tepelne opracovaný mäsový výrobok, vákuovo balený, chladený, bezgluténový výrobok, plnený mäsovou plnkou, slaninou a špenátom </t>
  </si>
  <si>
    <t>Morčacia rolka so zeleninou</t>
  </si>
  <si>
    <t>Tepelne opracovaný mäsový výrobok, vákuovo balený, chladený, bezgluténový výrobok, plnený mäsovou plnkou a zeleninou</t>
  </si>
  <si>
    <t>Celková cena za dodanie časti predmetu zákazky</t>
  </si>
  <si>
    <r>
      <t>Tepelne opracovaný mäsový výrobok, vákuovo balený, chladený, kuchynská úprava, podiel výpeku cca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35 %, bezgluténový výrobok</t>
    </r>
  </si>
  <si>
    <t>V ........................................ dňa ....................................</t>
  </si>
  <si>
    <t>Verejný obstarávateľ:</t>
  </si>
  <si>
    <t>Univerzita Pavla Jozefa Šafárika v Košiciach, Šrobárova 2, 041 80 Košice</t>
  </si>
  <si>
    <t>Obchodné meno a sídlo uchádzača:</t>
  </si>
  <si>
    <t>vyplní uchádzač</t>
  </si>
  <si>
    <t>Predmet zákazky:</t>
  </si>
  <si>
    <t>Potraviny - koreniny a špeciálne potraviny</t>
  </si>
  <si>
    <r>
      <t xml:space="preserve">Ponuka uchádzača (názov produktu, opis technických parametrov, príp. internetový odkaz na produkt)
</t>
    </r>
    <r>
      <rPr>
        <b/>
        <sz val="9"/>
        <color indexed="10"/>
        <rFont val="Arial"/>
        <family val="2"/>
      </rPr>
      <t>(vyplní uchádzač)</t>
    </r>
  </si>
  <si>
    <t>..................................................................................
meno, priezvisko, titul, funkcia a podpis
oprávnenej osoby (osôb) predávajúceho</t>
  </si>
  <si>
    <r>
      <t xml:space="preserve">Príloha č. 1 k RD - Špecifikácia predmetu dohody a cenník - </t>
    </r>
    <r>
      <rPr>
        <b/>
        <sz val="11"/>
        <color indexed="30"/>
        <rFont val="Arial"/>
        <family val="2"/>
      </rPr>
      <t>Časť B - Špeciálne potraviny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</si>
</sst>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0\ &quot;€&quot;"/>
    <numFmt numFmtId="168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BEE39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4" fontId="3" fillId="0" borderId="12" xfId="38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38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44" fontId="51" fillId="0" borderId="0" xfId="38" applyFont="1" applyAlignment="1">
      <alignment vertical="center"/>
    </xf>
    <xf numFmtId="168" fontId="4" fillId="0" borderId="12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44" fontId="53" fillId="0" borderId="0" xfId="38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44" fontId="2" fillId="15" borderId="12" xfId="38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1" fillId="34" borderId="10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right" vertical="center" wrapText="1"/>
    </xf>
    <xf numFmtId="0" fontId="2" fillId="15" borderId="14" xfId="0" applyFont="1" applyFill="1" applyBorder="1" applyAlignment="1">
      <alignment horizontal="right" vertical="center" wrapText="1"/>
    </xf>
    <xf numFmtId="0" fontId="2" fillId="15" borderId="15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PageLayoutView="0" workbookViewId="0" topLeftCell="A1">
      <selection activeCell="M8" sqref="M8"/>
    </sheetView>
  </sheetViews>
  <sheetFormatPr defaultColWidth="8.7109375" defaultRowHeight="15"/>
  <cols>
    <col min="1" max="1" width="7.7109375" style="17" customWidth="1"/>
    <col min="2" max="2" width="27.140625" style="9" customWidth="1"/>
    <col min="3" max="3" width="67.28125" style="9" customWidth="1"/>
    <col min="4" max="4" width="14.421875" style="9" customWidth="1"/>
    <col min="5" max="5" width="9.7109375" style="9" customWidth="1"/>
    <col min="6" max="6" width="12.140625" style="18" customWidth="1"/>
    <col min="7" max="7" width="13.28125" style="18" customWidth="1"/>
    <col min="8" max="8" width="14.421875" style="18" customWidth="1"/>
    <col min="9" max="9" width="18.28125" style="18" customWidth="1"/>
    <col min="10" max="10" width="47.140625" style="9" customWidth="1"/>
    <col min="11" max="16384" width="8.7109375" style="9" customWidth="1"/>
  </cols>
  <sheetData>
    <row r="1" spans="1:9" s="23" customFormat="1" ht="15">
      <c r="A1" s="36" t="s">
        <v>47</v>
      </c>
      <c r="B1" s="36"/>
      <c r="C1" s="36"/>
      <c r="D1" s="24"/>
      <c r="E1" s="24"/>
      <c r="F1" s="22"/>
      <c r="G1" s="22"/>
      <c r="H1" s="22"/>
      <c r="I1" s="22"/>
    </row>
    <row r="2" spans="1:9" s="23" customFormat="1" ht="14.25">
      <c r="A2" s="42" t="s">
        <v>39</v>
      </c>
      <c r="B2" s="42"/>
      <c r="C2" s="25" t="s">
        <v>40</v>
      </c>
      <c r="D2" s="25"/>
      <c r="E2" s="25"/>
      <c r="F2" s="22"/>
      <c r="G2" s="22"/>
      <c r="H2" s="22"/>
      <c r="I2" s="22"/>
    </row>
    <row r="3" spans="1:9" s="23" customFormat="1" ht="14.25">
      <c r="A3" s="42" t="s">
        <v>41</v>
      </c>
      <c r="B3" s="42"/>
      <c r="C3" s="26" t="s">
        <v>42</v>
      </c>
      <c r="D3" s="26"/>
      <c r="E3" s="26"/>
      <c r="F3" s="22"/>
      <c r="G3" s="22"/>
      <c r="H3" s="22"/>
      <c r="I3" s="22"/>
    </row>
    <row r="4" spans="1:9" s="23" customFormat="1" ht="15">
      <c r="A4" s="42" t="s">
        <v>43</v>
      </c>
      <c r="B4" s="42"/>
      <c r="C4" s="24" t="s">
        <v>44</v>
      </c>
      <c r="D4" s="24"/>
      <c r="E4" s="24"/>
      <c r="F4" s="22"/>
      <c r="G4" s="22"/>
      <c r="H4" s="22"/>
      <c r="I4" s="22"/>
    </row>
    <row r="6" spans="1:10" ht="48">
      <c r="A6" s="6" t="s">
        <v>1</v>
      </c>
      <c r="B6" s="6" t="s">
        <v>2</v>
      </c>
      <c r="C6" s="6" t="s">
        <v>3</v>
      </c>
      <c r="D6" s="6" t="s">
        <v>5</v>
      </c>
      <c r="E6" s="6" t="s">
        <v>4</v>
      </c>
      <c r="F6" s="7" t="s">
        <v>8</v>
      </c>
      <c r="G6" s="7" t="s">
        <v>7</v>
      </c>
      <c r="H6" s="7" t="s">
        <v>6</v>
      </c>
      <c r="I6" s="7" t="s">
        <v>9</v>
      </c>
      <c r="J6" s="21" t="s">
        <v>45</v>
      </c>
    </row>
    <row r="7" spans="1:10" s="14" customFormat="1" ht="36">
      <c r="A7" s="10">
        <v>1</v>
      </c>
      <c r="B7" s="11" t="s">
        <v>10</v>
      </c>
      <c r="C7" s="12" t="s">
        <v>11</v>
      </c>
      <c r="D7" s="1" t="s">
        <v>0</v>
      </c>
      <c r="E7" s="13">
        <v>100</v>
      </c>
      <c r="F7" s="19"/>
      <c r="G7" s="5">
        <f aca="true" t="shared" si="0" ref="G7:G21">F7*1.2</f>
        <v>0</v>
      </c>
      <c r="H7" s="5">
        <f>F7*E7</f>
        <v>0</v>
      </c>
      <c r="I7" s="5">
        <f aca="true" t="shared" si="1" ref="I7:I21">H7*1.2</f>
        <v>0</v>
      </c>
      <c r="J7" s="33"/>
    </row>
    <row r="8" spans="1:10" s="14" customFormat="1" ht="36">
      <c r="A8" s="10">
        <v>2</v>
      </c>
      <c r="B8" s="11" t="s">
        <v>12</v>
      </c>
      <c r="C8" s="12" t="s">
        <v>11</v>
      </c>
      <c r="D8" s="1" t="s">
        <v>0</v>
      </c>
      <c r="E8" s="8">
        <v>150</v>
      </c>
      <c r="F8" s="20"/>
      <c r="G8" s="5">
        <f t="shared" si="0"/>
        <v>0</v>
      </c>
      <c r="H8" s="5">
        <f aca="true" t="shared" si="2" ref="H8:H21">F8*E8</f>
        <v>0</v>
      </c>
      <c r="I8" s="5">
        <f t="shared" si="1"/>
        <v>0</v>
      </c>
      <c r="J8" s="33"/>
    </row>
    <row r="9" spans="1:10" s="14" customFormat="1" ht="24">
      <c r="A9" s="10">
        <v>3</v>
      </c>
      <c r="B9" s="8" t="s">
        <v>13</v>
      </c>
      <c r="C9" s="12" t="s">
        <v>14</v>
      </c>
      <c r="D9" s="1" t="s">
        <v>0</v>
      </c>
      <c r="E9" s="8">
        <v>150</v>
      </c>
      <c r="F9" s="20"/>
      <c r="G9" s="5">
        <f t="shared" si="0"/>
        <v>0</v>
      </c>
      <c r="H9" s="5">
        <f t="shared" si="2"/>
        <v>0</v>
      </c>
      <c r="I9" s="5">
        <f t="shared" si="1"/>
        <v>0</v>
      </c>
      <c r="J9" s="33"/>
    </row>
    <row r="10" spans="1:10" s="14" customFormat="1" ht="36">
      <c r="A10" s="10">
        <v>4</v>
      </c>
      <c r="B10" s="11" t="s">
        <v>15</v>
      </c>
      <c r="C10" s="12" t="s">
        <v>16</v>
      </c>
      <c r="D10" s="1" t="s">
        <v>0</v>
      </c>
      <c r="E10" s="8">
        <v>150</v>
      </c>
      <c r="F10" s="20"/>
      <c r="G10" s="5">
        <f t="shared" si="0"/>
        <v>0</v>
      </c>
      <c r="H10" s="5">
        <f t="shared" si="2"/>
        <v>0</v>
      </c>
      <c r="I10" s="5">
        <f t="shared" si="1"/>
        <v>0</v>
      </c>
      <c r="J10" s="33"/>
    </row>
    <row r="11" spans="1:10" s="14" customFormat="1" ht="24">
      <c r="A11" s="10">
        <v>5</v>
      </c>
      <c r="B11" s="11" t="s">
        <v>17</v>
      </c>
      <c r="C11" s="12" t="s">
        <v>18</v>
      </c>
      <c r="D11" s="1" t="s">
        <v>0</v>
      </c>
      <c r="E11" s="8">
        <v>50</v>
      </c>
      <c r="F11" s="20"/>
      <c r="G11" s="5">
        <f t="shared" si="0"/>
        <v>0</v>
      </c>
      <c r="H11" s="5">
        <f t="shared" si="2"/>
        <v>0</v>
      </c>
      <c r="I11" s="5">
        <f t="shared" si="1"/>
        <v>0</v>
      </c>
      <c r="J11" s="33"/>
    </row>
    <row r="12" spans="1:10" s="14" customFormat="1" ht="24">
      <c r="A12" s="10">
        <v>6</v>
      </c>
      <c r="B12" s="8" t="s">
        <v>19</v>
      </c>
      <c r="C12" s="15" t="s">
        <v>37</v>
      </c>
      <c r="D12" s="1" t="s">
        <v>0</v>
      </c>
      <c r="E12" s="8">
        <v>50</v>
      </c>
      <c r="F12" s="20"/>
      <c r="G12" s="5">
        <f t="shared" si="0"/>
        <v>0</v>
      </c>
      <c r="H12" s="5">
        <f t="shared" si="2"/>
        <v>0</v>
      </c>
      <c r="I12" s="5">
        <f t="shared" si="1"/>
        <v>0</v>
      </c>
      <c r="J12" s="33"/>
    </row>
    <row r="13" spans="1:10" s="14" customFormat="1" ht="24">
      <c r="A13" s="10">
        <v>7</v>
      </c>
      <c r="B13" s="11" t="s">
        <v>20</v>
      </c>
      <c r="C13" s="15" t="s">
        <v>21</v>
      </c>
      <c r="D13" s="1" t="s">
        <v>0</v>
      </c>
      <c r="E13" s="8">
        <v>50</v>
      </c>
      <c r="F13" s="20"/>
      <c r="G13" s="5">
        <f t="shared" si="0"/>
        <v>0</v>
      </c>
      <c r="H13" s="5">
        <f t="shared" si="2"/>
        <v>0</v>
      </c>
      <c r="I13" s="5">
        <f t="shared" si="1"/>
        <v>0</v>
      </c>
      <c r="J13" s="33"/>
    </row>
    <row r="14" spans="1:10" s="16" customFormat="1" ht="24">
      <c r="A14" s="10">
        <v>8</v>
      </c>
      <c r="B14" s="11" t="s">
        <v>22</v>
      </c>
      <c r="C14" s="15" t="s">
        <v>23</v>
      </c>
      <c r="D14" s="2" t="s">
        <v>0</v>
      </c>
      <c r="E14" s="8">
        <v>50</v>
      </c>
      <c r="F14" s="20"/>
      <c r="G14" s="5">
        <f t="shared" si="0"/>
        <v>0</v>
      </c>
      <c r="H14" s="5">
        <f t="shared" si="2"/>
        <v>0</v>
      </c>
      <c r="I14" s="5">
        <f t="shared" si="1"/>
        <v>0</v>
      </c>
      <c r="J14" s="34"/>
    </row>
    <row r="15" spans="1:10" s="16" customFormat="1" ht="36">
      <c r="A15" s="10">
        <v>9</v>
      </c>
      <c r="B15" s="11" t="s">
        <v>24</v>
      </c>
      <c r="C15" s="15" t="s">
        <v>25</v>
      </c>
      <c r="D15" s="2" t="s">
        <v>0</v>
      </c>
      <c r="E15" s="8">
        <v>50</v>
      </c>
      <c r="F15" s="20"/>
      <c r="G15" s="5">
        <f t="shared" si="0"/>
        <v>0</v>
      </c>
      <c r="H15" s="5">
        <f t="shared" si="2"/>
        <v>0</v>
      </c>
      <c r="I15" s="5">
        <f t="shared" si="1"/>
        <v>0</v>
      </c>
      <c r="J15" s="35"/>
    </row>
    <row r="16" spans="1:10" s="16" customFormat="1" ht="24">
      <c r="A16" s="10">
        <v>10</v>
      </c>
      <c r="B16" s="11" t="s">
        <v>26</v>
      </c>
      <c r="C16" s="12" t="s">
        <v>27</v>
      </c>
      <c r="D16" s="2" t="s">
        <v>0</v>
      </c>
      <c r="E16" s="8">
        <v>50</v>
      </c>
      <c r="F16" s="20"/>
      <c r="G16" s="5">
        <f t="shared" si="0"/>
        <v>0</v>
      </c>
      <c r="H16" s="5">
        <f t="shared" si="2"/>
        <v>0</v>
      </c>
      <c r="I16" s="5">
        <f t="shared" si="1"/>
        <v>0</v>
      </c>
      <c r="J16" s="34"/>
    </row>
    <row r="17" spans="1:10" s="16" customFormat="1" ht="24">
      <c r="A17" s="10">
        <v>11</v>
      </c>
      <c r="B17" s="11" t="s">
        <v>28</v>
      </c>
      <c r="C17" s="12" t="s">
        <v>27</v>
      </c>
      <c r="D17" s="2" t="s">
        <v>0</v>
      </c>
      <c r="E17" s="8">
        <v>50</v>
      </c>
      <c r="F17" s="20"/>
      <c r="G17" s="5">
        <f t="shared" si="0"/>
        <v>0</v>
      </c>
      <c r="H17" s="5">
        <f t="shared" si="2"/>
        <v>0</v>
      </c>
      <c r="I17" s="5">
        <f t="shared" si="1"/>
        <v>0</v>
      </c>
      <c r="J17" s="34"/>
    </row>
    <row r="18" spans="1:10" s="16" customFormat="1" ht="24">
      <c r="A18" s="10">
        <v>12</v>
      </c>
      <c r="B18" s="11" t="s">
        <v>29</v>
      </c>
      <c r="C18" s="12" t="s">
        <v>27</v>
      </c>
      <c r="D18" s="2" t="s">
        <v>0</v>
      </c>
      <c r="E18" s="8">
        <v>50</v>
      </c>
      <c r="F18" s="20"/>
      <c r="G18" s="5">
        <f t="shared" si="0"/>
        <v>0</v>
      </c>
      <c r="H18" s="5">
        <f t="shared" si="2"/>
        <v>0</v>
      </c>
      <c r="I18" s="5">
        <f t="shared" si="1"/>
        <v>0</v>
      </c>
      <c r="J18" s="34"/>
    </row>
    <row r="19" spans="1:10" s="14" customFormat="1" ht="24">
      <c r="A19" s="10">
        <v>13</v>
      </c>
      <c r="B19" s="11" t="s">
        <v>30</v>
      </c>
      <c r="C19" s="12" t="s">
        <v>31</v>
      </c>
      <c r="D19" s="1" t="s">
        <v>0</v>
      </c>
      <c r="E19" s="8">
        <v>50</v>
      </c>
      <c r="F19" s="20"/>
      <c r="G19" s="5">
        <f t="shared" si="0"/>
        <v>0</v>
      </c>
      <c r="H19" s="5">
        <f t="shared" si="2"/>
        <v>0</v>
      </c>
      <c r="I19" s="5">
        <f t="shared" si="1"/>
        <v>0</v>
      </c>
      <c r="J19" s="33"/>
    </row>
    <row r="20" spans="1:10" s="14" customFormat="1" ht="24">
      <c r="A20" s="10">
        <v>14</v>
      </c>
      <c r="B20" s="11" t="s">
        <v>32</v>
      </c>
      <c r="C20" s="12" t="s">
        <v>33</v>
      </c>
      <c r="D20" s="1" t="s">
        <v>0</v>
      </c>
      <c r="E20" s="8">
        <v>50</v>
      </c>
      <c r="F20" s="20"/>
      <c r="G20" s="5">
        <f t="shared" si="0"/>
        <v>0</v>
      </c>
      <c r="H20" s="5">
        <f t="shared" si="2"/>
        <v>0</v>
      </c>
      <c r="I20" s="5">
        <f t="shared" si="1"/>
        <v>0</v>
      </c>
      <c r="J20" s="33"/>
    </row>
    <row r="21" spans="1:10" s="14" customFormat="1" ht="24">
      <c r="A21" s="27">
        <v>15</v>
      </c>
      <c r="B21" s="28" t="s">
        <v>34</v>
      </c>
      <c r="C21" s="29" t="s">
        <v>35</v>
      </c>
      <c r="D21" s="3" t="s">
        <v>0</v>
      </c>
      <c r="E21" s="30">
        <v>50</v>
      </c>
      <c r="F21" s="31"/>
      <c r="G21" s="5">
        <f t="shared" si="0"/>
        <v>0</v>
      </c>
      <c r="H21" s="5">
        <f t="shared" si="2"/>
        <v>0</v>
      </c>
      <c r="I21" s="5">
        <f t="shared" si="1"/>
        <v>0</v>
      </c>
      <c r="J21" s="33"/>
    </row>
    <row r="22" spans="1:10" ht="12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9" ht="12" customHeight="1">
      <c r="A23"/>
      <c r="B23"/>
      <c r="C23"/>
      <c r="D23" s="38" t="s">
        <v>36</v>
      </c>
      <c r="E23" s="39"/>
      <c r="F23" s="39"/>
      <c r="G23" s="40"/>
      <c r="H23" s="32">
        <f>SUM(H7:H22)</f>
        <v>0</v>
      </c>
      <c r="I23" s="32">
        <f>SUM(I7:I22)</f>
        <v>0</v>
      </c>
    </row>
    <row r="27" ht="12.75">
      <c r="C27" s="4" t="s">
        <v>38</v>
      </c>
    </row>
    <row r="34" spans="4:7" ht="12" customHeight="1">
      <c r="D34" s="41" t="s">
        <v>46</v>
      </c>
      <c r="E34" s="41"/>
      <c r="F34" s="41"/>
      <c r="G34" s="41"/>
    </row>
    <row r="35" spans="4:7" ht="12">
      <c r="D35" s="41"/>
      <c r="E35" s="41"/>
      <c r="F35" s="41"/>
      <c r="G35" s="41"/>
    </row>
    <row r="36" spans="4:7" ht="12">
      <c r="D36" s="41"/>
      <c r="E36" s="41"/>
      <c r="F36" s="41"/>
      <c r="G36" s="41"/>
    </row>
  </sheetData>
  <sheetProtection/>
  <mergeCells count="7">
    <mergeCell ref="A1:C1"/>
    <mergeCell ref="A22:J22"/>
    <mergeCell ref="D23:G23"/>
    <mergeCell ref="D34:G36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Používateľ systému Windows</dc:creator>
  <cp:keywords/>
  <dc:description/>
  <cp:lastModifiedBy>Naty</cp:lastModifiedBy>
  <cp:lastPrinted>2021-01-14T10:02:27Z</cp:lastPrinted>
  <dcterms:created xsi:type="dcterms:W3CDTF">2018-12-03T12:05:21Z</dcterms:created>
  <dcterms:modified xsi:type="dcterms:W3CDTF">2021-03-19T10:49:13Z</dcterms:modified>
  <cp:category/>
  <cp:version/>
  <cp:contentType/>
  <cp:contentStatus/>
</cp:coreProperties>
</file>