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C4BD9B32-6AEA-4F55-B6EC-F39A2D51E188}" xr6:coauthVersionLast="45" xr6:coauthVersionMax="45" xr10:uidLastSave="{00000000-0000-0000-0000-000000000000}"/>
  <bookViews>
    <workbookView xWindow="5760" yWindow="3396" windowWidth="17280" windowHeight="8964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0" i="1" l="1"/>
  <c r="H120" i="1" s="1"/>
  <c r="I120" i="1" s="1"/>
  <c r="F121" i="1"/>
  <c r="H121" i="1" s="1"/>
  <c r="F122" i="1"/>
  <c r="H122" i="1" s="1"/>
  <c r="I122" i="1" s="1"/>
  <c r="F123" i="1"/>
  <c r="H123" i="1" s="1"/>
  <c r="F124" i="1"/>
  <c r="H124" i="1"/>
  <c r="I124" i="1" s="1"/>
  <c r="F125" i="1"/>
  <c r="H125" i="1" s="1"/>
  <c r="F126" i="1"/>
  <c r="H126" i="1" s="1"/>
  <c r="I126" i="1" s="1"/>
  <c r="F127" i="1"/>
  <c r="H127" i="1" s="1"/>
  <c r="F128" i="1"/>
  <c r="H128" i="1"/>
  <c r="I128" i="1" s="1"/>
  <c r="F129" i="1"/>
  <c r="H129" i="1" s="1"/>
  <c r="F130" i="1"/>
  <c r="H130" i="1" s="1"/>
  <c r="I130" i="1" s="1"/>
  <c r="F131" i="1"/>
  <c r="H131" i="1" s="1"/>
  <c r="F132" i="1"/>
  <c r="H132" i="1"/>
  <c r="I132" i="1" s="1"/>
  <c r="F133" i="1"/>
  <c r="H133" i="1" s="1"/>
  <c r="F134" i="1"/>
  <c r="H134" i="1" s="1"/>
  <c r="I134" i="1" s="1"/>
  <c r="F135" i="1"/>
  <c r="H135" i="1" s="1"/>
  <c r="F136" i="1"/>
  <c r="H136" i="1"/>
  <c r="I136" i="1" s="1"/>
  <c r="F137" i="1"/>
  <c r="H137" i="1" s="1"/>
  <c r="F138" i="1"/>
  <c r="H138" i="1" s="1"/>
  <c r="I138" i="1" s="1"/>
  <c r="F139" i="1"/>
  <c r="H139" i="1" s="1"/>
  <c r="F140" i="1"/>
  <c r="H140" i="1"/>
  <c r="I140" i="1" s="1"/>
  <c r="F141" i="1"/>
  <c r="H141" i="1" s="1"/>
  <c r="F142" i="1"/>
  <c r="H142" i="1" s="1"/>
  <c r="I142" i="1" s="1"/>
  <c r="F143" i="1"/>
  <c r="H143" i="1" s="1"/>
  <c r="F144" i="1"/>
  <c r="H144" i="1"/>
  <c r="I144" i="1" s="1"/>
  <c r="F145" i="1"/>
  <c r="H145" i="1" s="1"/>
  <c r="F146" i="1"/>
  <c r="H146" i="1" s="1"/>
  <c r="I146" i="1" s="1"/>
  <c r="F147" i="1"/>
  <c r="H147" i="1" s="1"/>
  <c r="F148" i="1"/>
  <c r="H148" i="1"/>
  <c r="I148" i="1" s="1"/>
  <c r="F149" i="1"/>
  <c r="H149" i="1" s="1"/>
  <c r="F150" i="1"/>
  <c r="H150" i="1" s="1"/>
  <c r="I150" i="1" s="1"/>
  <c r="F151" i="1"/>
  <c r="H151" i="1" s="1"/>
  <c r="F152" i="1"/>
  <c r="H152" i="1"/>
  <c r="I152" i="1" s="1"/>
  <c r="F153" i="1"/>
  <c r="H153" i="1" s="1"/>
  <c r="F154" i="1"/>
  <c r="H154" i="1" s="1"/>
  <c r="I154" i="1" s="1"/>
  <c r="F155" i="1"/>
  <c r="H155" i="1" s="1"/>
  <c r="F156" i="1"/>
  <c r="H156" i="1"/>
  <c r="I156" i="1" s="1"/>
  <c r="F157" i="1"/>
  <c r="H157" i="1" s="1"/>
  <c r="F158" i="1"/>
  <c r="H158" i="1" s="1"/>
  <c r="I158" i="1" s="1"/>
  <c r="F159" i="1"/>
  <c r="H159" i="1" s="1"/>
  <c r="F160" i="1"/>
  <c r="H160" i="1"/>
  <c r="I160" i="1" s="1"/>
  <c r="F161" i="1"/>
  <c r="H161" i="1" s="1"/>
  <c r="F162" i="1"/>
  <c r="H162" i="1" s="1"/>
  <c r="I162" i="1" s="1"/>
  <c r="F163" i="1"/>
  <c r="H163" i="1" s="1"/>
  <c r="F164" i="1"/>
  <c r="H164" i="1"/>
  <c r="I164" i="1" s="1"/>
  <c r="F165" i="1"/>
  <c r="H165" i="1" s="1"/>
  <c r="F166" i="1"/>
  <c r="H166" i="1" s="1"/>
  <c r="I166" i="1" s="1"/>
  <c r="F167" i="1"/>
  <c r="H167" i="1" s="1"/>
  <c r="F168" i="1"/>
  <c r="H168" i="1"/>
  <c r="I168" i="1" s="1"/>
  <c r="F169" i="1"/>
  <c r="H169" i="1" s="1"/>
  <c r="F170" i="1"/>
  <c r="H170" i="1" s="1"/>
  <c r="I170" i="1" s="1"/>
  <c r="F171" i="1"/>
  <c r="H171" i="1" s="1"/>
  <c r="F172" i="1"/>
  <c r="H172" i="1"/>
  <c r="I172" i="1" s="1"/>
  <c r="F173" i="1"/>
  <c r="H173" i="1" s="1"/>
  <c r="F174" i="1"/>
  <c r="H174" i="1" s="1"/>
  <c r="I174" i="1" s="1"/>
  <c r="F175" i="1"/>
  <c r="H175" i="1" s="1"/>
  <c r="F176" i="1"/>
  <c r="H176" i="1"/>
  <c r="I176" i="1" s="1"/>
  <c r="F177" i="1"/>
  <c r="H177" i="1" s="1"/>
  <c r="F178" i="1"/>
  <c r="H178" i="1" s="1"/>
  <c r="I178" i="1" s="1"/>
  <c r="F179" i="1"/>
  <c r="H179" i="1" s="1"/>
  <c r="F180" i="1"/>
  <c r="H180" i="1"/>
  <c r="I180" i="1" s="1"/>
  <c r="F181" i="1"/>
  <c r="H181" i="1" s="1"/>
  <c r="F182" i="1"/>
  <c r="H182" i="1" s="1"/>
  <c r="I182" i="1" s="1"/>
  <c r="F183" i="1"/>
  <c r="H183" i="1" s="1"/>
  <c r="F184" i="1"/>
  <c r="H184" i="1"/>
  <c r="I184" i="1" s="1"/>
  <c r="F185" i="1"/>
  <c r="H185" i="1" s="1"/>
  <c r="F186" i="1"/>
  <c r="H186" i="1" s="1"/>
  <c r="I186" i="1" s="1"/>
  <c r="F187" i="1"/>
  <c r="H187" i="1" s="1"/>
  <c r="F188" i="1"/>
  <c r="H188" i="1"/>
  <c r="I188" i="1" s="1"/>
  <c r="F189" i="1"/>
  <c r="H189" i="1" s="1"/>
  <c r="F190" i="1"/>
  <c r="H190" i="1" s="1"/>
  <c r="I190" i="1" s="1"/>
  <c r="F191" i="1"/>
  <c r="H191" i="1" s="1"/>
  <c r="F192" i="1"/>
  <c r="H192" i="1"/>
  <c r="I192" i="1" s="1"/>
  <c r="F193" i="1"/>
  <c r="H193" i="1" s="1"/>
  <c r="F194" i="1"/>
  <c r="H194" i="1" s="1"/>
  <c r="I194" i="1" s="1"/>
  <c r="F195" i="1"/>
  <c r="H195" i="1" s="1"/>
  <c r="F196" i="1"/>
  <c r="H196" i="1"/>
  <c r="I196" i="1" s="1"/>
  <c r="F197" i="1"/>
  <c r="H197" i="1" s="1"/>
  <c r="F198" i="1"/>
  <c r="H198" i="1" s="1"/>
  <c r="I198" i="1" s="1"/>
  <c r="F199" i="1"/>
  <c r="H199" i="1" s="1"/>
  <c r="F200" i="1"/>
  <c r="H200" i="1"/>
  <c r="I200" i="1" s="1"/>
  <c r="F201" i="1"/>
  <c r="H201" i="1" s="1"/>
  <c r="F202" i="1"/>
  <c r="H202" i="1" s="1"/>
  <c r="I202" i="1" s="1"/>
  <c r="F203" i="1"/>
  <c r="H203" i="1" s="1"/>
  <c r="F204" i="1"/>
  <c r="H204" i="1"/>
  <c r="I204" i="1" s="1"/>
  <c r="F205" i="1"/>
  <c r="H205" i="1" s="1"/>
  <c r="I205" i="1" s="1"/>
  <c r="F206" i="1"/>
  <c r="H206" i="1" s="1"/>
  <c r="I206" i="1" s="1"/>
  <c r="F207" i="1"/>
  <c r="H207" i="1" s="1"/>
  <c r="I207" i="1" s="1"/>
  <c r="F208" i="1"/>
  <c r="H208" i="1"/>
  <c r="I208" i="1" s="1"/>
  <c r="F209" i="1"/>
  <c r="H209" i="1" s="1"/>
  <c r="I209" i="1" s="1"/>
  <c r="F210" i="1"/>
  <c r="H210" i="1" s="1"/>
  <c r="I210" i="1" s="1"/>
  <c r="F211" i="1"/>
  <c r="H211" i="1" s="1"/>
  <c r="I211" i="1" s="1"/>
  <c r="F212" i="1"/>
  <c r="H212" i="1"/>
  <c r="I212" i="1" s="1"/>
  <c r="F213" i="1"/>
  <c r="H213" i="1" s="1"/>
  <c r="I213" i="1" s="1"/>
  <c r="F214" i="1"/>
  <c r="H214" i="1" s="1"/>
  <c r="I214" i="1" s="1"/>
  <c r="F215" i="1"/>
  <c r="H215" i="1" s="1"/>
  <c r="I215" i="1" s="1"/>
  <c r="F216" i="1"/>
  <c r="H216" i="1"/>
  <c r="I216" i="1" s="1"/>
  <c r="F217" i="1"/>
  <c r="H217" i="1" s="1"/>
  <c r="I217" i="1" s="1"/>
  <c r="F218" i="1"/>
  <c r="H218" i="1" s="1"/>
  <c r="I218" i="1" s="1"/>
  <c r="F219" i="1"/>
  <c r="H219" i="1" s="1"/>
  <c r="I219" i="1" s="1"/>
  <c r="F220" i="1"/>
  <c r="H220" i="1"/>
  <c r="I220" i="1" s="1"/>
  <c r="F221" i="1"/>
  <c r="H221" i="1" s="1"/>
  <c r="I221" i="1" s="1"/>
  <c r="F222" i="1"/>
  <c r="H222" i="1" s="1"/>
  <c r="I222" i="1" s="1"/>
  <c r="F223" i="1"/>
  <c r="H223" i="1" s="1"/>
  <c r="F224" i="1"/>
  <c r="H224" i="1"/>
  <c r="I224" i="1" s="1"/>
  <c r="F225" i="1"/>
  <c r="H225" i="1" s="1"/>
  <c r="F226" i="1"/>
  <c r="H226" i="1" s="1"/>
  <c r="I226" i="1" s="1"/>
  <c r="F227" i="1"/>
  <c r="H227" i="1" s="1"/>
  <c r="F228" i="1"/>
  <c r="H228" i="1"/>
  <c r="I228" i="1" s="1"/>
  <c r="F229" i="1"/>
  <c r="H229" i="1" s="1"/>
  <c r="F230" i="1"/>
  <c r="H230" i="1" s="1"/>
  <c r="I230" i="1" s="1"/>
  <c r="F231" i="1"/>
  <c r="H231" i="1" s="1"/>
  <c r="F232" i="1"/>
  <c r="H232" i="1"/>
  <c r="I232" i="1" s="1"/>
  <c r="F233" i="1"/>
  <c r="H233" i="1" s="1"/>
  <c r="F234" i="1"/>
  <c r="H234" i="1" s="1"/>
  <c r="I234" i="1" s="1"/>
  <c r="F235" i="1"/>
  <c r="H235" i="1" s="1"/>
  <c r="F236" i="1"/>
  <c r="H236" i="1"/>
  <c r="I236" i="1" s="1"/>
  <c r="F237" i="1"/>
  <c r="H237" i="1" s="1"/>
  <c r="F238" i="1"/>
  <c r="H238" i="1" s="1"/>
  <c r="I238" i="1" s="1"/>
  <c r="F111" i="1"/>
  <c r="H111" i="1" s="1"/>
  <c r="I111" i="1" s="1"/>
  <c r="F112" i="1"/>
  <c r="H112" i="1" s="1"/>
  <c r="I112" i="1" s="1"/>
  <c r="F113" i="1"/>
  <c r="H113" i="1"/>
  <c r="I113" i="1" s="1"/>
  <c r="F114" i="1"/>
  <c r="H114" i="1" s="1"/>
  <c r="I114" i="1" s="1"/>
  <c r="F115" i="1"/>
  <c r="H115" i="1" s="1"/>
  <c r="I115" i="1" s="1"/>
  <c r="F116" i="1"/>
  <c r="H116" i="1" s="1"/>
  <c r="I116" i="1" s="1"/>
  <c r="F84" i="1"/>
  <c r="H84" i="1" s="1"/>
  <c r="I84" i="1" s="1"/>
  <c r="F85" i="1"/>
  <c r="H85" i="1" s="1"/>
  <c r="I85" i="1" s="1"/>
  <c r="F86" i="1"/>
  <c r="H86" i="1" s="1"/>
  <c r="I86" i="1" s="1"/>
  <c r="F87" i="1"/>
  <c r="H87" i="1"/>
  <c r="I87" i="1" s="1"/>
  <c r="F88" i="1"/>
  <c r="H88" i="1" s="1"/>
  <c r="I88" i="1" s="1"/>
  <c r="F89" i="1"/>
  <c r="H89" i="1" s="1"/>
  <c r="I89" i="1" s="1"/>
  <c r="F90" i="1"/>
  <c r="H90" i="1" s="1"/>
  <c r="I90" i="1" s="1"/>
  <c r="F91" i="1"/>
  <c r="H91" i="1"/>
  <c r="I91" i="1" s="1"/>
  <c r="F92" i="1"/>
  <c r="H92" i="1" s="1"/>
  <c r="I92" i="1" s="1"/>
  <c r="F93" i="1"/>
  <c r="H93" i="1" s="1"/>
  <c r="I93" i="1" s="1"/>
  <c r="F94" i="1"/>
  <c r="H94" i="1" s="1"/>
  <c r="I94" i="1" s="1"/>
  <c r="F95" i="1"/>
  <c r="H95" i="1"/>
  <c r="I95" i="1" s="1"/>
  <c r="F96" i="1"/>
  <c r="H96" i="1"/>
  <c r="I96" i="1" s="1"/>
  <c r="F97" i="1"/>
  <c r="H97" i="1" s="1"/>
  <c r="I97" i="1" s="1"/>
  <c r="F98" i="1"/>
  <c r="H98" i="1" s="1"/>
  <c r="I98" i="1" s="1"/>
  <c r="F99" i="1"/>
  <c r="H99" i="1" s="1"/>
  <c r="I99" i="1" s="1"/>
  <c r="F100" i="1"/>
  <c r="H100" i="1" s="1"/>
  <c r="I100" i="1" s="1"/>
  <c r="F101" i="1"/>
  <c r="H101" i="1" s="1"/>
  <c r="I101" i="1" s="1"/>
  <c r="F102" i="1"/>
  <c r="H102" i="1"/>
  <c r="I102" i="1" s="1"/>
  <c r="F103" i="1"/>
  <c r="H103" i="1"/>
  <c r="I103" i="1" s="1"/>
  <c r="F104" i="1"/>
  <c r="H104" i="1" s="1"/>
  <c r="I104" i="1" s="1"/>
  <c r="F105" i="1"/>
  <c r="H105" i="1" s="1"/>
  <c r="I105" i="1" s="1"/>
  <c r="F73" i="1"/>
  <c r="H73" i="1" s="1"/>
  <c r="I73" i="1" s="1"/>
  <c r="F74" i="1"/>
  <c r="H74" i="1" s="1"/>
  <c r="I74" i="1" s="1"/>
  <c r="F75" i="1"/>
  <c r="H75" i="1"/>
  <c r="I75" i="1" s="1"/>
  <c r="F76" i="1"/>
  <c r="H76" i="1" s="1"/>
  <c r="I76" i="1" s="1"/>
  <c r="F77" i="1"/>
  <c r="H77" i="1" s="1"/>
  <c r="I77" i="1" s="1"/>
  <c r="F78" i="1"/>
  <c r="H78" i="1" s="1"/>
  <c r="I78" i="1" s="1"/>
  <c r="F79" i="1"/>
  <c r="H79" i="1"/>
  <c r="I79" i="1" s="1"/>
  <c r="F80" i="1"/>
  <c r="H80" i="1" s="1"/>
  <c r="I80" i="1" s="1"/>
  <c r="F7" i="1"/>
  <c r="H7" i="1" s="1"/>
  <c r="I7" i="1" s="1"/>
  <c r="F8" i="1"/>
  <c r="H8" i="1"/>
  <c r="I8" i="1" s="1"/>
  <c r="F9" i="1"/>
  <c r="H9" i="1" s="1"/>
  <c r="I9" i="1" s="1"/>
  <c r="F10" i="1"/>
  <c r="H10" i="1" s="1"/>
  <c r="I10" i="1" s="1"/>
  <c r="F11" i="1"/>
  <c r="H11" i="1" s="1"/>
  <c r="I11" i="1" s="1"/>
  <c r="F12" i="1"/>
  <c r="H12" i="1"/>
  <c r="I12" i="1" s="1"/>
  <c r="F13" i="1"/>
  <c r="H13" i="1" s="1"/>
  <c r="I13" i="1" s="1"/>
  <c r="F14" i="1"/>
  <c r="H14" i="1" s="1"/>
  <c r="I14" i="1" s="1"/>
  <c r="F15" i="1"/>
  <c r="H15" i="1" s="1"/>
  <c r="I15" i="1" s="1"/>
  <c r="F16" i="1"/>
  <c r="H16" i="1"/>
  <c r="I16" i="1" s="1"/>
  <c r="F17" i="1"/>
  <c r="H17" i="1" s="1"/>
  <c r="I17" i="1" s="1"/>
  <c r="F18" i="1"/>
  <c r="H18" i="1" s="1"/>
  <c r="I18" i="1" s="1"/>
  <c r="F19" i="1"/>
  <c r="H19" i="1"/>
  <c r="I19" i="1" s="1"/>
  <c r="F20" i="1"/>
  <c r="H20" i="1" s="1"/>
  <c r="I20" i="1" s="1"/>
  <c r="F21" i="1"/>
  <c r="H21" i="1" s="1"/>
  <c r="I21" i="1" s="1"/>
  <c r="F22" i="1"/>
  <c r="H22" i="1" s="1"/>
  <c r="I22" i="1" s="1"/>
  <c r="F23" i="1"/>
  <c r="H23" i="1"/>
  <c r="I23" i="1" s="1"/>
  <c r="F24" i="1"/>
  <c r="H24" i="1" s="1"/>
  <c r="I24" i="1" s="1"/>
  <c r="F25" i="1"/>
  <c r="H25" i="1" s="1"/>
  <c r="I25" i="1" s="1"/>
  <c r="F26" i="1"/>
  <c r="H26" i="1" s="1"/>
  <c r="I26" i="1" s="1"/>
  <c r="F27" i="1"/>
  <c r="H27" i="1"/>
  <c r="I27" i="1" s="1"/>
  <c r="F28" i="1"/>
  <c r="H28" i="1" s="1"/>
  <c r="I28" i="1" s="1"/>
  <c r="F29" i="1"/>
  <c r="H29" i="1" s="1"/>
  <c r="I29" i="1" s="1"/>
  <c r="F30" i="1"/>
  <c r="H30" i="1" s="1"/>
  <c r="I30" i="1" s="1"/>
  <c r="F31" i="1"/>
  <c r="H31" i="1"/>
  <c r="I31" i="1" s="1"/>
  <c r="F32" i="1"/>
  <c r="H32" i="1" s="1"/>
  <c r="I32" i="1" s="1"/>
  <c r="F33" i="1"/>
  <c r="H33" i="1" s="1"/>
  <c r="I33" i="1" s="1"/>
  <c r="F34" i="1"/>
  <c r="H34" i="1" s="1"/>
  <c r="I34" i="1" s="1"/>
  <c r="F35" i="1"/>
  <c r="H35" i="1"/>
  <c r="I35" i="1" s="1"/>
  <c r="F36" i="1"/>
  <c r="H36" i="1" s="1"/>
  <c r="I36" i="1" s="1"/>
  <c r="F37" i="1"/>
  <c r="H37" i="1" s="1"/>
  <c r="I37" i="1" s="1"/>
  <c r="F38" i="1"/>
  <c r="H38" i="1" s="1"/>
  <c r="I38" i="1" s="1"/>
  <c r="F39" i="1"/>
  <c r="H39" i="1"/>
  <c r="I39" i="1" s="1"/>
  <c r="F40" i="1"/>
  <c r="H40" i="1" s="1"/>
  <c r="I40" i="1" s="1"/>
  <c r="F41" i="1"/>
  <c r="H41" i="1" s="1"/>
  <c r="I41" i="1" s="1"/>
  <c r="F42" i="1"/>
  <c r="H42" i="1" s="1"/>
  <c r="I42" i="1" s="1"/>
  <c r="F43" i="1"/>
  <c r="H43" i="1"/>
  <c r="I43" i="1" s="1"/>
  <c r="F44" i="1"/>
  <c r="H44" i="1" s="1"/>
  <c r="I44" i="1" s="1"/>
  <c r="F45" i="1"/>
  <c r="H45" i="1" s="1"/>
  <c r="I45" i="1" s="1"/>
  <c r="F46" i="1"/>
  <c r="H46" i="1" s="1"/>
  <c r="I46" i="1" s="1"/>
  <c r="F47" i="1"/>
  <c r="H47" i="1"/>
  <c r="I47" i="1" s="1"/>
  <c r="F48" i="1"/>
  <c r="H48" i="1" s="1"/>
  <c r="I48" i="1" s="1"/>
  <c r="F49" i="1"/>
  <c r="H49" i="1" s="1"/>
  <c r="I49" i="1" s="1"/>
  <c r="F50" i="1"/>
  <c r="H50" i="1" s="1"/>
  <c r="I50" i="1" s="1"/>
  <c r="F51" i="1"/>
  <c r="H51" i="1"/>
  <c r="I51" i="1" s="1"/>
  <c r="F52" i="1"/>
  <c r="H52" i="1" s="1"/>
  <c r="I52" i="1" s="1"/>
  <c r="F53" i="1"/>
  <c r="H53" i="1" s="1"/>
  <c r="I53" i="1" s="1"/>
  <c r="F54" i="1"/>
  <c r="H54" i="1" s="1"/>
  <c r="I54" i="1" s="1"/>
  <c r="F55" i="1"/>
  <c r="H55" i="1"/>
  <c r="I55" i="1" s="1"/>
  <c r="F56" i="1"/>
  <c r="H56" i="1" s="1"/>
  <c r="I56" i="1" s="1"/>
  <c r="F57" i="1"/>
  <c r="H57" i="1" s="1"/>
  <c r="I57" i="1" s="1"/>
  <c r="F58" i="1"/>
  <c r="H58" i="1" s="1"/>
  <c r="I58" i="1" s="1"/>
  <c r="F59" i="1"/>
  <c r="H59" i="1"/>
  <c r="I59" i="1" s="1"/>
  <c r="F60" i="1"/>
  <c r="H60" i="1" s="1"/>
  <c r="I60" i="1" s="1"/>
  <c r="F61" i="1"/>
  <c r="H61" i="1" s="1"/>
  <c r="I61" i="1" s="1"/>
  <c r="F62" i="1"/>
  <c r="H62" i="1" s="1"/>
  <c r="I62" i="1" s="1"/>
  <c r="F63" i="1"/>
  <c r="H63" i="1"/>
  <c r="I63" i="1" s="1"/>
  <c r="F64" i="1"/>
  <c r="H64" i="1" s="1"/>
  <c r="I64" i="1" s="1"/>
  <c r="F65" i="1"/>
  <c r="H65" i="1" s="1"/>
  <c r="I65" i="1" s="1"/>
  <c r="F66" i="1"/>
  <c r="H66" i="1" s="1"/>
  <c r="I66" i="1" s="1"/>
  <c r="F67" i="1"/>
  <c r="H67" i="1"/>
  <c r="I67" i="1" s="1"/>
  <c r="F68" i="1"/>
  <c r="H68" i="1" s="1"/>
  <c r="I68" i="1" s="1"/>
  <c r="F69" i="1"/>
  <c r="H69" i="1" s="1"/>
  <c r="I69" i="1" s="1"/>
  <c r="F6" i="1"/>
  <c r="H6" i="1" s="1"/>
  <c r="I6" i="1" s="1"/>
  <c r="I237" i="1" l="1"/>
  <c r="I235" i="1"/>
  <c r="I233" i="1"/>
  <c r="I231" i="1"/>
  <c r="I229" i="1"/>
  <c r="I227" i="1"/>
  <c r="I225" i="1"/>
  <c r="I223" i="1"/>
  <c r="I203" i="1"/>
  <c r="I201" i="1"/>
  <c r="I199" i="1"/>
  <c r="I197" i="1"/>
  <c r="I195" i="1"/>
  <c r="I193" i="1"/>
  <c r="I191" i="1"/>
  <c r="I189" i="1"/>
  <c r="I187" i="1"/>
  <c r="I185" i="1"/>
  <c r="I183" i="1"/>
  <c r="I181" i="1"/>
  <c r="I179" i="1"/>
  <c r="I177" i="1"/>
  <c r="I175" i="1"/>
  <c r="I173" i="1"/>
  <c r="I171" i="1"/>
  <c r="I169" i="1"/>
  <c r="I167" i="1"/>
  <c r="I165" i="1"/>
  <c r="I163" i="1"/>
  <c r="I161" i="1"/>
  <c r="I159" i="1"/>
  <c r="I157" i="1"/>
  <c r="I155" i="1"/>
  <c r="I153" i="1"/>
  <c r="I151" i="1"/>
  <c r="I149" i="1"/>
  <c r="I147" i="1"/>
  <c r="I145" i="1"/>
  <c r="I143" i="1"/>
  <c r="I141" i="1"/>
  <c r="I139" i="1"/>
  <c r="I137" i="1"/>
  <c r="I135" i="1"/>
  <c r="I133" i="1"/>
  <c r="I131" i="1"/>
  <c r="I129" i="1"/>
  <c r="I127" i="1"/>
  <c r="I125" i="1"/>
  <c r="I123" i="1"/>
  <c r="I121" i="1"/>
  <c r="F119" i="1"/>
  <c r="H119" i="1" l="1"/>
  <c r="I119" i="1" s="1"/>
  <c r="F118" i="1"/>
  <c r="H118" i="1" s="1"/>
  <c r="I118" i="1" s="1"/>
  <c r="F107" i="1"/>
  <c r="H107" i="1" s="1"/>
  <c r="I107" i="1" s="1"/>
  <c r="F109" i="1"/>
  <c r="H109" i="1" s="1"/>
  <c r="I109" i="1" s="1"/>
  <c r="F110" i="1"/>
  <c r="H110" i="1" s="1"/>
  <c r="I110" i="1" s="1"/>
  <c r="F83" i="1"/>
  <c r="F82" i="1"/>
  <c r="H82" i="1" s="1"/>
  <c r="H83" i="1" l="1"/>
  <c r="I83" i="1" s="1"/>
  <c r="I82" i="1"/>
  <c r="F72" i="1" l="1"/>
  <c r="H72" i="1" s="1"/>
  <c r="I72" i="1" s="1"/>
  <c r="F71" i="1"/>
  <c r="H71" i="1" s="1"/>
  <c r="I71" i="1" s="1"/>
  <c r="F5" i="1"/>
  <c r="H5" i="1"/>
  <c r="I5" i="1" s="1"/>
  <c r="F239" i="1" l="1"/>
  <c r="H239" i="1" l="1"/>
  <c r="I239" i="1"/>
</calcChain>
</file>

<file path=xl/sharedStrings.xml><?xml version="1.0" encoding="utf-8"?>
<sst xmlns="http://schemas.openxmlformats.org/spreadsheetml/2006/main" count="705" uniqueCount="379">
  <si>
    <t>Názov položky</t>
  </si>
  <si>
    <t>Merná jednotka</t>
  </si>
  <si>
    <t>Jednotková cena v EUR bez DPH</t>
  </si>
  <si>
    <t>Sadzba DPH v %</t>
  </si>
  <si>
    <t>Výška DPH v EUR</t>
  </si>
  <si>
    <t>Cena celkom v EUR s DPH</t>
  </si>
  <si>
    <t>Pol. č.</t>
  </si>
  <si>
    <t>Cena celkom v EUR bez DPH</t>
  </si>
  <si>
    <t>Vzor štruktúrovaného rozpočtu ceny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</si>
  <si>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</si>
  <si>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</si>
  <si>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</si>
  <si>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</si>
  <si>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</si>
  <si>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</si>
  <si>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</si>
  <si>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</si>
  <si>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</si>
  <si>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</si>
  <si>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Predpokladané množstvo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</si>
  <si>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</si>
  <si>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</si>
  <si>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</si>
  <si>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</si>
  <si>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</si>
  <si>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</si>
  <si>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</si>
  <si>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</si>
  <si>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</si>
  <si>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 xml:space="preserve">Maximálna cena celkom za dodanie požadovaného predmetu zákazky </t>
  </si>
  <si>
    <t>ks</t>
  </si>
  <si>
    <t>1.</t>
  </si>
  <si>
    <t>2.</t>
  </si>
  <si>
    <t>3.</t>
  </si>
  <si>
    <t>Kompót broskyňový lúpané kocky 2,65 l</t>
  </si>
  <si>
    <t>4.</t>
  </si>
  <si>
    <t>5.</t>
  </si>
  <si>
    <t>6.</t>
  </si>
  <si>
    <t>7.</t>
  </si>
  <si>
    <t>8.</t>
  </si>
  <si>
    <t>Kompót mandarinkový 2,65 l</t>
  </si>
  <si>
    <t>9.</t>
  </si>
  <si>
    <t>Kompót mandarinkový 850 ml</t>
  </si>
  <si>
    <t>Kompót marhuľový 850 ml</t>
  </si>
  <si>
    <t>20.</t>
  </si>
  <si>
    <t>21.</t>
  </si>
  <si>
    <t>22.</t>
  </si>
  <si>
    <t>23.</t>
  </si>
  <si>
    <t>24.</t>
  </si>
  <si>
    <t>25.</t>
  </si>
  <si>
    <t>26.</t>
  </si>
  <si>
    <t>27.</t>
  </si>
  <si>
    <t>Kôpor ster. 720 ml</t>
  </si>
  <si>
    <t>28.</t>
  </si>
  <si>
    <t>29.</t>
  </si>
  <si>
    <t>30.</t>
  </si>
  <si>
    <t>Lečo ster. 3500 g</t>
  </si>
  <si>
    <t>31.</t>
  </si>
  <si>
    <t>32.</t>
  </si>
  <si>
    <t>33.</t>
  </si>
  <si>
    <t>34.</t>
  </si>
  <si>
    <t>35.</t>
  </si>
  <si>
    <t>36.</t>
  </si>
  <si>
    <t>37.</t>
  </si>
  <si>
    <t>38.</t>
  </si>
  <si>
    <t>Džem ovocná zmes 12 kg</t>
  </si>
  <si>
    <t>39.</t>
  </si>
  <si>
    <t>Džem marhuľový 4 kg</t>
  </si>
  <si>
    <t>40.</t>
  </si>
  <si>
    <t>Džem jahodový 4 kg</t>
  </si>
  <si>
    <t>41.</t>
  </si>
  <si>
    <t>42.</t>
  </si>
  <si>
    <t>43.</t>
  </si>
  <si>
    <t>45.</t>
  </si>
  <si>
    <t>Pretlak paradajkový 212 ml</t>
  </si>
  <si>
    <t>46.</t>
  </si>
  <si>
    <t>47.</t>
  </si>
  <si>
    <t>48.</t>
  </si>
  <si>
    <t>49.</t>
  </si>
  <si>
    <t>50.</t>
  </si>
  <si>
    <t>51.</t>
  </si>
  <si>
    <t>Chren ster. 720 ml</t>
  </si>
  <si>
    <t>52.</t>
  </si>
  <si>
    <t>53.</t>
  </si>
  <si>
    <t>54.</t>
  </si>
  <si>
    <t>55.</t>
  </si>
  <si>
    <t>56.</t>
  </si>
  <si>
    <t>Fazuľa biela malá</t>
  </si>
  <si>
    <t>kg</t>
  </si>
  <si>
    <t>57.</t>
  </si>
  <si>
    <t>Fazuľa farebná</t>
  </si>
  <si>
    <t>58.</t>
  </si>
  <si>
    <t>Hrach žltý lúpaný polený</t>
  </si>
  <si>
    <t>59.</t>
  </si>
  <si>
    <t>Šošovica</t>
  </si>
  <si>
    <t>60.</t>
  </si>
  <si>
    <t>Cícer 5kg bal.</t>
  </si>
  <si>
    <t>44.</t>
  </si>
  <si>
    <t>Syr Eidam 45% tuku</t>
  </si>
  <si>
    <t>Syr plesnivy Niva</t>
  </si>
  <si>
    <t>Syr tavený</t>
  </si>
  <si>
    <t>Čerstvé slepačie vajcia</t>
  </si>
  <si>
    <t>Žívočíšne alebo rastlinné oleje a tuky</t>
  </si>
  <si>
    <t>Flora mini 20 g</t>
  </si>
  <si>
    <t>Olej na fritovanie 5 l</t>
  </si>
  <si>
    <t>Spracované ovocie a zelenina a strukoviny</t>
  </si>
  <si>
    <t>Mlynské výrobky, škrob a škrobové výrobky</t>
  </si>
  <si>
    <t>Mliečne výrobky</t>
  </si>
  <si>
    <t>Rôzne potravinárske výrobky</t>
  </si>
  <si>
    <t xml:space="preserve">Cestovina slov.ryža </t>
  </si>
  <si>
    <t>Smažený hrašok do polievky</t>
  </si>
  <si>
    <t>Paštéta 48 g</t>
  </si>
  <si>
    <t>Citrónka 1000 ml</t>
  </si>
  <si>
    <t xml:space="preserve">Worcestrová omáčka 170 ml </t>
  </si>
  <si>
    <t>Grilovacie korenie 500 g</t>
  </si>
  <si>
    <t>Vývar hovädzí 12 kg</t>
  </si>
  <si>
    <t>Vývar kurací 12 kg</t>
  </si>
  <si>
    <t xml:space="preserve">Vývar zeleninový 12 kg </t>
  </si>
  <si>
    <t xml:space="preserve">Základ gulášový 2,75 kg </t>
  </si>
  <si>
    <t xml:space="preserve">Základ na mleté mäsá 2,5 kg </t>
  </si>
  <si>
    <t>Perník 3 kg</t>
  </si>
  <si>
    <t>Brownies 3 kg</t>
  </si>
  <si>
    <t>Mak modrý 1kg</t>
  </si>
  <si>
    <t>Džús 250 ml</t>
  </si>
  <si>
    <t>Instantný nápoj Ľadový čaj 1 kg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</si>
  <si>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</si>
  <si>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</si>
  <si>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</si>
  <si>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</si>
  <si>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</si>
  <si>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</si>
  <si>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</si>
  <si>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</si>
  <si>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</si>
  <si>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</si>
  <si>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</si>
  <si>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</si>
  <si>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</si>
  <si>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</si>
  <si>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</si>
  <si>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</si>
  <si>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</si>
  <si>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</si>
  <si>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</si>
  <si>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Cestoviny špirály</t>
  </si>
  <si>
    <t>Cestoviny vretená</t>
  </si>
  <si>
    <t>Cestoviny mrvenička</t>
  </si>
  <si>
    <t>Cestoviny ABC</t>
  </si>
  <si>
    <t>Cestoviny mušličky</t>
  </si>
  <si>
    <t>Cestoviny široké rezance</t>
  </si>
  <si>
    <t>Cestoviny niťovky</t>
  </si>
  <si>
    <t>80.</t>
  </si>
  <si>
    <t>81.</t>
  </si>
  <si>
    <t>82.</t>
  </si>
  <si>
    <t>83.</t>
  </si>
  <si>
    <t>84.</t>
  </si>
  <si>
    <t>85.</t>
  </si>
  <si>
    <t>86.</t>
  </si>
  <si>
    <t>Džem ovocná zmes 4 kg</t>
  </si>
  <si>
    <t>Paradajky drvené 4,05 kg</t>
  </si>
  <si>
    <t>Cesnaková pasta 900g</t>
  </si>
  <si>
    <t>Krupica detská</t>
  </si>
  <si>
    <t>Krupy</t>
  </si>
  <si>
    <t>Múka hladká</t>
  </si>
  <si>
    <t>Múka polohrubá</t>
  </si>
  <si>
    <t>Ovsenné vločky</t>
  </si>
  <si>
    <t>Puding ovocný</t>
  </si>
  <si>
    <t>Ryža</t>
  </si>
  <si>
    <t>Strúhanka</t>
  </si>
  <si>
    <t>Jogurt biely 3,5% tuku</t>
  </si>
  <si>
    <t>Jogurt ovocný DIA 0% cukru</t>
  </si>
  <si>
    <t>Jogurty ovocný 3,5% tuku</t>
  </si>
  <si>
    <t>Syr GASTRO tavený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</si>
  <si>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</si>
  <si>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</si>
  <si>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</si>
  <si>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</si>
  <si>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</si>
  <si>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</si>
  <si>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</si>
  <si>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</si>
  <si>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</si>
  <si>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</si>
  <si>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</si>
  <si>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</si>
  <si>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</si>
  <si>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</si>
  <si>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</si>
  <si>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</si>
  <si>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</si>
  <si>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</si>
  <si>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</si>
  <si>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</si>
  <si>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</si>
  <si>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</si>
  <si>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</si>
  <si>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</si>
  <si>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</si>
  <si>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</si>
  <si>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</si>
  <si>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</si>
  <si>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</si>
  <si>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</si>
  <si>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</si>
  <si>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</si>
  <si>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</si>
  <si>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</si>
  <si>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</si>
  <si>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 xml:space="preserve">Cestovina Fridátové rezance </t>
  </si>
  <si>
    <t>Cestoviny kolienka štvorvaječné</t>
  </si>
  <si>
    <t>Cestoviny niťovky štvorvaječné</t>
  </si>
  <si>
    <t>Cestoviny špagety štvorvaječné</t>
  </si>
  <si>
    <t>Cestoviny špirály štvorvaječné</t>
  </si>
  <si>
    <t>Cestoviny vretená trojfarebné</t>
  </si>
  <si>
    <t>Droždie čerstvé 42 g</t>
  </si>
  <si>
    <t>FIX na zapekanie bez glutamátu 2 kg</t>
  </si>
  <si>
    <t>FIX sezam bez glutamáru 2,6 kg</t>
  </si>
  <si>
    <t>Gulášová polievka 5500 g</t>
  </si>
  <si>
    <t>Jogurtovník 3 kg</t>
  </si>
  <si>
    <t>Mak modrý mletý neochutený 500 g</t>
  </si>
  <si>
    <t>Mak modrý mletý ochutený 500 g</t>
  </si>
  <si>
    <t>Makovec múčnik 5 kg</t>
  </si>
  <si>
    <t>Sirup dia 1 l</t>
  </si>
  <si>
    <t>Sirup ovocný min. 50% ovocia 1 l</t>
  </si>
  <si>
    <t>Sladidlo umelé tbl. 10 g</t>
  </si>
  <si>
    <t>Sójová omáčka 1 l</t>
  </si>
  <si>
    <t>Sušené mlieko 400 g</t>
  </si>
  <si>
    <t>Syrové krutóny do polievky</t>
  </si>
  <si>
    <t>Vývar cesnakový  1 kg</t>
  </si>
  <si>
    <t>Vývar hubový 1 kg</t>
  </si>
  <si>
    <t>Základ Boloňská omáčka bez glutamátu 3 kg</t>
  </si>
  <si>
    <t>Základ čínskych pokrmov 2580 g</t>
  </si>
  <si>
    <t>Základ na panvicu sanghaj 1,5 kg</t>
  </si>
  <si>
    <t>Cestoviny fliačky semolínové</t>
  </si>
  <si>
    <t>Cestoviny kolienka semolínové</t>
  </si>
  <si>
    <t>Cestoviny špagety semolínové</t>
  </si>
  <si>
    <t>Bulgur 5 kg</t>
  </si>
  <si>
    <t>Červená repa rezance ster.  3,72 l, 3400 g</t>
  </si>
  <si>
    <t>Červená repa rezance ster. 580 ml, 500 g</t>
  </si>
  <si>
    <t>Červená repa ster. 330 g DIA</t>
  </si>
  <si>
    <t>Čalamáda  Dunajská ster. 720 ml, 620 g</t>
  </si>
  <si>
    <t>Čalamáda - Senecký šalát ster. 3400 g</t>
  </si>
  <si>
    <t>Čalamáda Dunajská ster. 3,72 l, 3300 g</t>
  </si>
  <si>
    <t>Džem čučoriedkový 340 g</t>
  </si>
  <si>
    <t>Džem jahodový 340 g</t>
  </si>
  <si>
    <t>Džem marhuľový 340 g</t>
  </si>
  <si>
    <t>Džem mini 20 g</t>
  </si>
  <si>
    <t>Džem mini DIA 20 g</t>
  </si>
  <si>
    <t>Fazuľka struky zelené 4 l, 3500 g</t>
  </si>
  <si>
    <t>Fazuľka struky zelené 720ml, 660 g</t>
  </si>
  <si>
    <t>Hrášok ster. 850 g</t>
  </si>
  <si>
    <t>Hrášok ster.425 ml, 400 g</t>
  </si>
  <si>
    <t>Hrášok v slanom náleve  ster.4 l, 3600 g</t>
  </si>
  <si>
    <t>Chren ster. 170 g</t>
  </si>
  <si>
    <t>Kompót ananásový kúsky 3,1 l, 3005 g</t>
  </si>
  <si>
    <t>Kompót ananásový kúsky 850 g</t>
  </si>
  <si>
    <t>Kompót broskyňový lúpané polené 850 ml, 820 g</t>
  </si>
  <si>
    <t>Kompót jablkový 560 g DIA</t>
  </si>
  <si>
    <t>Kompót jahodový  2,65 l</t>
  </si>
  <si>
    <t>Kompót jahodový 850 ml, 820 g</t>
  </si>
  <si>
    <t>Kompót marhuľový 2,65 l, 2500 g</t>
  </si>
  <si>
    <t>Kompót marhuľový DIA 720 ml</t>
  </si>
  <si>
    <t>Kompót Ovocie sveta 5 v 1, 2065 l</t>
  </si>
  <si>
    <t>Kompót slivkový DIA 660 g</t>
  </si>
  <si>
    <t>Kompót slivkový odkôstkovaný 3,72 l, 3600 g</t>
  </si>
  <si>
    <t>Kompót slivkový odkôstkovaný 720 ml, 660 g</t>
  </si>
  <si>
    <t>Kompót višňový 720 ml, 700 g</t>
  </si>
  <si>
    <t>Kôpor ster. 240 g</t>
  </si>
  <si>
    <t>Kukurica ster. 420 ml, 340 g</t>
  </si>
  <si>
    <t>Lečo ster. 720 ml, 670 g</t>
  </si>
  <si>
    <t>Olivy zelené bez kôstky 960 ml, 935 g</t>
  </si>
  <si>
    <t>Paprika červená rezy 720 ml, 630 g</t>
  </si>
  <si>
    <t>Paradajky krájané 2550 g</t>
  </si>
  <si>
    <t>Pretlak paradajkový 3,72 l, 3500 g</t>
  </si>
  <si>
    <t>Pretlak paradajkový 720 ml, 700 g</t>
  </si>
  <si>
    <t>Šampiňony krájané 425 ml, 400 g</t>
  </si>
  <si>
    <t>Šampiňony krájané 850 ml, 800 g</t>
  </si>
  <si>
    <t>Špargľa biela 370 ml, 345 g</t>
  </si>
  <si>
    <t>Uhorky ster.6-9cm, 3,72 l, 3500 g</t>
  </si>
  <si>
    <t>Uhorky ster.6-9cm, 720 ml, 660 g</t>
  </si>
  <si>
    <t>Uhorky ster.7-9cm, 720 ml, 660 g DIA</t>
  </si>
  <si>
    <t>Ulanský šalát 3300 g</t>
  </si>
  <si>
    <t>Ulanský šalát 630 g</t>
  </si>
  <si>
    <t>Puding zlatý klas 40 g</t>
  </si>
  <si>
    <t>Solamyl 200 g</t>
  </si>
  <si>
    <t>Acidofilné mlieko 3,6% 250 g</t>
  </si>
  <si>
    <t>Acidofilné mlieko 3,6% 250 g ochutene</t>
  </si>
  <si>
    <t>Bryndza 1 kg</t>
  </si>
  <si>
    <t xml:space="preserve">Jogurt ovocný 1000 g </t>
  </si>
  <si>
    <t>Maslo 82 a viac % tuku 250 g</t>
  </si>
  <si>
    <t>Maslo 82 a viac % tuku 125 g</t>
  </si>
  <si>
    <t>Maslo 10 g</t>
  </si>
  <si>
    <t>Maškrtko 80 g</t>
  </si>
  <si>
    <t>Pribináčik 80 g</t>
  </si>
  <si>
    <t>Smotana kyslá 12 % tuku 2 kg</t>
  </si>
  <si>
    <t>Smotana kyslá 14% tuku 250 g</t>
  </si>
  <si>
    <t>Smotana na šľahanie 30% tuku 250 g</t>
  </si>
  <si>
    <t>Smotana na varenie 10% tuku 500 ml</t>
  </si>
  <si>
    <t>Termix 90 g</t>
  </si>
  <si>
    <t>Tvaroh 250 g</t>
  </si>
  <si>
    <t>Čerstvé slepačie vajcia L</t>
  </si>
  <si>
    <t>Flora 250 g</t>
  </si>
  <si>
    <t>Olej repkový 1 l</t>
  </si>
  <si>
    <t>Olej slnečnicový 1 l</t>
  </si>
  <si>
    <t>Veto fit 500 g</t>
  </si>
  <si>
    <t>Rama 500 g</t>
  </si>
  <si>
    <t>Rama maslová 250 g</t>
  </si>
  <si>
    <t>Bazalka 250 g</t>
  </si>
  <si>
    <t xml:space="preserve">Bobkový list 250 g </t>
  </si>
  <si>
    <t>Cokoláda Mikuláš 60 g</t>
  </si>
  <si>
    <t>Cukor kryštálový 1 kg</t>
  </si>
  <si>
    <t>Cukor práškový 1 kg</t>
  </si>
  <si>
    <t>Cukor vanilkový 20 g</t>
  </si>
  <si>
    <t>Čaj GASTRO bylinkový 50 g</t>
  </si>
  <si>
    <t>Čaj GASTRO čierny 50 g</t>
  </si>
  <si>
    <t>Čaj GASTRO ovocný 50 g</t>
  </si>
  <si>
    <t>Čaj Popradský 40 g</t>
  </si>
  <si>
    <t>Čokoláda DIA 50 g</t>
  </si>
  <si>
    <t>Čokoláda mliečna 90 g</t>
  </si>
  <si>
    <t>Čokoláda veľkonočný zajac 60 g</t>
  </si>
  <si>
    <t>Dojčenská výživa 190 g</t>
  </si>
  <si>
    <t>Dojčenská výživa DIA 190 g</t>
  </si>
  <si>
    <t>Džús 100% 1 l</t>
  </si>
  <si>
    <t>Granko 450 g</t>
  </si>
  <si>
    <t>Gurman bez glutamanu 500 g</t>
  </si>
  <si>
    <t xml:space="preserve">Horčica 200 g sklo </t>
  </si>
  <si>
    <t>Horčica 350 g sklo</t>
  </si>
  <si>
    <t xml:space="preserve">Horčica plnotučná 1 kg </t>
  </si>
  <si>
    <t>Kakao prášok 100 g</t>
  </si>
  <si>
    <t>Kava Caro 500 g</t>
  </si>
  <si>
    <t>Káva mletá 250 g</t>
  </si>
  <si>
    <t>Kečup jemný 490 g</t>
  </si>
  <si>
    <t>Kečup jemný 900 g</t>
  </si>
  <si>
    <t>Keks DIA 40 g</t>
  </si>
  <si>
    <t xml:space="preserve">Koren. Zmes na zemiaky 500 g </t>
  </si>
  <si>
    <t xml:space="preserve">Korenie čierne celé 500 g </t>
  </si>
  <si>
    <t>Korenie čierne mleté 500 g</t>
  </si>
  <si>
    <t>Korenie grill kura 500 g</t>
  </si>
  <si>
    <t>Korenie karí 500 g</t>
  </si>
  <si>
    <t>Korenie na ryby 500 g</t>
  </si>
  <si>
    <t xml:space="preserve">Korenie polievkové tekuté 1 l </t>
  </si>
  <si>
    <t>Krém na dukátové buchtičky 1 kg</t>
  </si>
  <si>
    <t>Kuskus 5 kg</t>
  </si>
  <si>
    <t>Kypriaci prášok 12 g</t>
  </si>
  <si>
    <t>Lasagne – cestovina  3 kg</t>
  </si>
  <si>
    <t>Majorán drvený 250 g</t>
  </si>
  <si>
    <t>Med 20 g</t>
  </si>
  <si>
    <t>Med 250 g</t>
  </si>
  <si>
    <t>Med 900 g</t>
  </si>
  <si>
    <t>Nápojový koncentrát  2 l</t>
  </si>
  <si>
    <t>Nové korenie celé 500 g</t>
  </si>
  <si>
    <t>Ocot 1 l</t>
  </si>
  <si>
    <t>Ocot balzamikový 500 ml</t>
  </si>
  <si>
    <t>Omáčka bešamelová 1700 g</t>
  </si>
  <si>
    <t>Omáčka bolonská 2750 g</t>
  </si>
  <si>
    <t>Omáčka hnedá 1800 g</t>
  </si>
  <si>
    <t>Omáčka hubová 3000 g</t>
  </si>
  <si>
    <t>Omáčka paradajková 2800 g</t>
  </si>
  <si>
    <t>Omáčka syrová 2500 g</t>
  </si>
  <si>
    <t xml:space="preserve">Oregano drvené 250 g </t>
  </si>
  <si>
    <t>Paprika mletá sladká 1000 g</t>
  </si>
  <si>
    <t>Pažítka sušená 52 g</t>
  </si>
  <si>
    <t>Petržlenová vňať 250 g</t>
  </si>
  <si>
    <t>Piškóty detské 240 g</t>
  </si>
  <si>
    <t>Rasca celá 500 g</t>
  </si>
  <si>
    <t xml:space="preserve">Rasca mletá 500 g  </t>
  </si>
  <si>
    <t>Ryžová kaša 2000 g</t>
  </si>
  <si>
    <t xml:space="preserve">Ryžová kaša DIA 2500 g </t>
  </si>
  <si>
    <t>Sardinky v oleji 125 g</t>
  </si>
  <si>
    <t>Sirup ovocný Hello 780 g</t>
  </si>
  <si>
    <t>Soľ 1 kg</t>
  </si>
  <si>
    <t xml:space="preserve">Škorica mletá 20 g </t>
  </si>
  <si>
    <t>Tuniak v oleji 185 g</t>
  </si>
  <si>
    <t>Vegeta originál 3500 g</t>
  </si>
  <si>
    <t xml:space="preserve">Vegeta podravka 200 g </t>
  </si>
  <si>
    <t>Keks 30 g - 50 g - Horalky, Kávenky, Kakaové rezy, Mila rezy, Fidorka, Croisanty, Brumík, Vesna, Anita, Mäta, Delisa</t>
  </si>
  <si>
    <t>Príloha č. 3 súťažných podkladov                             Časť 1 Štruktúrovaný rozpočet ceny (3/1)</t>
  </si>
  <si>
    <t>Mlieko trvanlivé polotučné 1,5% tuku 1 l</t>
  </si>
  <si>
    <t>Mlieko trvanlivé plnotučné 3,5% tuku 1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</si>
</sst>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vertical="center"/>
    </xf>
    <xf numFmtId="4" fontId="4" fillId="3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/>
    <xf numFmtId="4" fontId="3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3"/>
  <sheetViews>
    <sheetView tabSelected="1" topLeftCell="A73" zoomScale="90" zoomScaleNormal="90" workbookViewId="0">
      <selection activeCell="B95" sqref="B95"/>
    </sheetView>
  </sheetViews>
  <sheetFormatPr defaultColWidth="8.88671875" defaultRowHeight="13.8" x14ac:dyDescent="0.3"/>
  <cols>
    <col min="1" max="1" width="8.88671875" style="1"/>
    <col min="2" max="2" width="39.44140625" style="1" bestFit="1" customWidth="1"/>
    <col min="3" max="3" width="8.88671875" style="1"/>
    <col min="4" max="4" width="14.109375" style="1" customWidth="1"/>
    <col min="5" max="5" width="12.109375" style="1" customWidth="1"/>
    <col min="6" max="6" width="10" style="1" customWidth="1"/>
    <col min="7" max="8" width="8.88671875" style="1"/>
    <col min="9" max="9" width="13.33203125" style="1" customWidth="1"/>
    <col min="10" max="16384" width="8.88671875" style="1"/>
  </cols>
  <sheetData>
    <row r="1" spans="1:9" ht="37.35" customHeight="1" x14ac:dyDescent="0.3">
      <c r="F1" s="34" t="s">
        <v>376</v>
      </c>
      <c r="G1" s="34"/>
      <c r="H1" s="34"/>
      <c r="I1" s="34"/>
    </row>
    <row r="2" spans="1:9" x14ac:dyDescent="0.3">
      <c r="B2" s="33" t="s">
        <v>8</v>
      </c>
      <c r="C2" s="33"/>
      <c r="D2" s="33"/>
      <c r="E2" s="33"/>
      <c r="F2" s="33"/>
      <c r="G2" s="33"/>
    </row>
    <row r="3" spans="1:9" ht="42" customHeight="1" x14ac:dyDescent="0.3">
      <c r="A3" s="2" t="s">
        <v>6</v>
      </c>
      <c r="B3" s="2" t="s">
        <v>0</v>
      </c>
      <c r="C3" s="2" t="s">
        <v>1</v>
      </c>
      <c r="D3" s="2" t="s">
        <v>19</v>
      </c>
      <c r="E3" s="2" t="s">
        <v>2</v>
      </c>
      <c r="F3" s="2" t="s">
        <v>7</v>
      </c>
      <c r="G3" s="2" t="s">
        <v>3</v>
      </c>
      <c r="H3" s="2" t="s">
        <v>4</v>
      </c>
      <c r="I3" s="2" t="s">
        <v>5</v>
      </c>
    </row>
    <row r="4" spans="1:9" ht="23.4" customHeight="1" x14ac:dyDescent="0.3">
      <c r="A4" s="37" t="s">
        <v>105</v>
      </c>
      <c r="B4" s="38"/>
      <c r="C4" s="38"/>
      <c r="D4" s="38"/>
      <c r="E4" s="39"/>
      <c r="F4" s="39"/>
      <c r="G4" s="39"/>
      <c r="H4" s="39"/>
      <c r="I4" s="40"/>
    </row>
    <row r="5" spans="1:9" x14ac:dyDescent="0.3">
      <c r="A5" s="10" t="s">
        <v>20</v>
      </c>
      <c r="B5" s="22" t="s">
        <v>160</v>
      </c>
      <c r="C5" s="27" t="s">
        <v>30</v>
      </c>
      <c r="D5" s="18">
        <v>500</v>
      </c>
      <c r="E5" s="14">
        <v>0</v>
      </c>
      <c r="F5" s="12">
        <f t="shared" ref="F5:F6" si="0">D5*E5</f>
        <v>0</v>
      </c>
      <c r="G5" s="7">
        <v>0.2</v>
      </c>
      <c r="H5" s="9">
        <f t="shared" ref="H5:H6" si="1">F5*G5</f>
        <v>0</v>
      </c>
      <c r="I5" s="9">
        <f t="shared" ref="I5:I6" si="2">F5+H5</f>
        <v>0</v>
      </c>
    </row>
    <row r="6" spans="1:9" x14ac:dyDescent="0.3">
      <c r="A6" s="10" t="s">
        <v>21</v>
      </c>
      <c r="B6" s="22" t="s">
        <v>96</v>
      </c>
      <c r="C6" s="27" t="s">
        <v>88</v>
      </c>
      <c r="D6" s="18">
        <v>100</v>
      </c>
      <c r="E6" s="14">
        <v>0</v>
      </c>
      <c r="F6" s="12">
        <f t="shared" si="0"/>
        <v>0</v>
      </c>
      <c r="G6" s="7">
        <v>0.2</v>
      </c>
      <c r="H6" s="9">
        <f t="shared" si="1"/>
        <v>0</v>
      </c>
      <c r="I6" s="9">
        <f t="shared" si="2"/>
        <v>0</v>
      </c>
    </row>
    <row r="7" spans="1:9" x14ac:dyDescent="0.3">
      <c r="A7" s="10" t="s">
        <v>22</v>
      </c>
      <c r="B7" s="22" t="s">
        <v>237</v>
      </c>
      <c r="C7" s="27" t="s">
        <v>30</v>
      </c>
      <c r="D7" s="18">
        <v>400</v>
      </c>
      <c r="E7" s="14">
        <v>0</v>
      </c>
      <c r="F7" s="12">
        <f t="shared" ref="F7:F69" si="3">D7*E7</f>
        <v>0</v>
      </c>
      <c r="G7" s="7">
        <v>0.2</v>
      </c>
      <c r="H7" s="9">
        <f t="shared" ref="H7:H69" si="4">F7*G7</f>
        <v>0</v>
      </c>
      <c r="I7" s="9">
        <f t="shared" ref="I7:I69" si="5">F7+H7</f>
        <v>0</v>
      </c>
    </row>
    <row r="8" spans="1:9" x14ac:dyDescent="0.3">
      <c r="A8" s="10" t="s">
        <v>23</v>
      </c>
      <c r="B8" s="22" t="s">
        <v>238</v>
      </c>
      <c r="C8" s="27" t="s">
        <v>30</v>
      </c>
      <c r="D8" s="18">
        <v>1800</v>
      </c>
      <c r="E8" s="14">
        <v>0</v>
      </c>
      <c r="F8" s="12">
        <f t="shared" si="3"/>
        <v>0</v>
      </c>
      <c r="G8" s="7">
        <v>0.2</v>
      </c>
      <c r="H8" s="9">
        <f t="shared" si="4"/>
        <v>0</v>
      </c>
      <c r="I8" s="9">
        <f t="shared" si="5"/>
        <v>0</v>
      </c>
    </row>
    <row r="9" spans="1:9" x14ac:dyDescent="0.3">
      <c r="A9" s="10" t="s">
        <v>24</v>
      </c>
      <c r="B9" s="22" t="s">
        <v>239</v>
      </c>
      <c r="C9" s="27" t="s">
        <v>30</v>
      </c>
      <c r="D9" s="18">
        <v>1400</v>
      </c>
      <c r="E9" s="14">
        <v>0</v>
      </c>
      <c r="F9" s="12">
        <f t="shared" si="3"/>
        <v>0</v>
      </c>
      <c r="G9" s="7">
        <v>0.2</v>
      </c>
      <c r="H9" s="9">
        <f t="shared" si="4"/>
        <v>0</v>
      </c>
      <c r="I9" s="9">
        <f t="shared" si="5"/>
        <v>0</v>
      </c>
    </row>
    <row r="10" spans="1:9" x14ac:dyDescent="0.3">
      <c r="A10" s="10" t="s">
        <v>25</v>
      </c>
      <c r="B10" s="22" t="s">
        <v>240</v>
      </c>
      <c r="C10" s="27" t="s">
        <v>30</v>
      </c>
      <c r="D10" s="18">
        <v>500</v>
      </c>
      <c r="E10" s="14">
        <v>0</v>
      </c>
      <c r="F10" s="12">
        <f t="shared" si="3"/>
        <v>0</v>
      </c>
      <c r="G10" s="7">
        <v>0.2</v>
      </c>
      <c r="H10" s="9">
        <f t="shared" si="4"/>
        <v>0</v>
      </c>
      <c r="I10" s="9">
        <f t="shared" si="5"/>
        <v>0</v>
      </c>
    </row>
    <row r="11" spans="1:9" x14ac:dyDescent="0.3">
      <c r="A11" s="10" t="s">
        <v>26</v>
      </c>
      <c r="B11" s="22" t="s">
        <v>241</v>
      </c>
      <c r="C11" s="28" t="s">
        <v>30</v>
      </c>
      <c r="D11" s="19">
        <v>150</v>
      </c>
      <c r="E11" s="14">
        <v>0</v>
      </c>
      <c r="F11" s="12">
        <f t="shared" si="3"/>
        <v>0</v>
      </c>
      <c r="G11" s="7">
        <v>0.2</v>
      </c>
      <c r="H11" s="9">
        <f t="shared" si="4"/>
        <v>0</v>
      </c>
      <c r="I11" s="9">
        <f t="shared" si="5"/>
        <v>0</v>
      </c>
    </row>
    <row r="12" spans="1:9" x14ac:dyDescent="0.3">
      <c r="A12" s="10" t="s">
        <v>27</v>
      </c>
      <c r="B12" s="22" t="s">
        <v>242</v>
      </c>
      <c r="C12" s="27" t="s">
        <v>30</v>
      </c>
      <c r="D12" s="18">
        <v>200</v>
      </c>
      <c r="E12" s="14">
        <v>0</v>
      </c>
      <c r="F12" s="12">
        <f t="shared" si="3"/>
        <v>0</v>
      </c>
      <c r="G12" s="7">
        <v>0.2</v>
      </c>
      <c r="H12" s="9">
        <f t="shared" si="4"/>
        <v>0</v>
      </c>
      <c r="I12" s="9">
        <f t="shared" si="5"/>
        <v>0</v>
      </c>
    </row>
    <row r="13" spans="1:9" x14ac:dyDescent="0.3">
      <c r="A13" s="10" t="s">
        <v>28</v>
      </c>
      <c r="B13" s="22" t="s">
        <v>243</v>
      </c>
      <c r="C13" s="27" t="s">
        <v>30</v>
      </c>
      <c r="D13" s="18">
        <v>160</v>
      </c>
      <c r="E13" s="14">
        <v>0</v>
      </c>
      <c r="F13" s="12">
        <f t="shared" si="3"/>
        <v>0</v>
      </c>
      <c r="G13" s="7">
        <v>0.2</v>
      </c>
      <c r="H13" s="9">
        <f t="shared" si="4"/>
        <v>0</v>
      </c>
      <c r="I13" s="9">
        <f t="shared" si="5"/>
        <v>0</v>
      </c>
    </row>
    <row r="14" spans="1:9" x14ac:dyDescent="0.3">
      <c r="A14" s="10" t="s">
        <v>9</v>
      </c>
      <c r="B14" s="22" t="s">
        <v>244</v>
      </c>
      <c r="C14" s="27" t="s">
        <v>30</v>
      </c>
      <c r="D14" s="18">
        <v>160</v>
      </c>
      <c r="E14" s="14">
        <v>0</v>
      </c>
      <c r="F14" s="12">
        <f t="shared" si="3"/>
        <v>0</v>
      </c>
      <c r="G14" s="7">
        <v>0.2</v>
      </c>
      <c r="H14" s="9">
        <f t="shared" si="4"/>
        <v>0</v>
      </c>
      <c r="I14" s="9">
        <f t="shared" si="5"/>
        <v>0</v>
      </c>
    </row>
    <row r="15" spans="1:9" x14ac:dyDescent="0.3">
      <c r="A15" s="10" t="s">
        <v>10</v>
      </c>
      <c r="B15" s="22" t="s">
        <v>69</v>
      </c>
      <c r="C15" s="27" t="s">
        <v>30</v>
      </c>
      <c r="D15" s="18">
        <v>160</v>
      </c>
      <c r="E15" s="14">
        <v>0</v>
      </c>
      <c r="F15" s="12">
        <f t="shared" si="3"/>
        <v>0</v>
      </c>
      <c r="G15" s="7">
        <v>0.2</v>
      </c>
      <c r="H15" s="9">
        <f t="shared" si="4"/>
        <v>0</v>
      </c>
      <c r="I15" s="9">
        <f t="shared" si="5"/>
        <v>0</v>
      </c>
    </row>
    <row r="16" spans="1:9" x14ac:dyDescent="0.3">
      <c r="A16" s="10" t="s">
        <v>11</v>
      </c>
      <c r="B16" s="22" t="s">
        <v>245</v>
      </c>
      <c r="C16" s="27" t="s">
        <v>30</v>
      </c>
      <c r="D16" s="18">
        <v>160</v>
      </c>
      <c r="E16" s="14">
        <v>0</v>
      </c>
      <c r="F16" s="12">
        <f t="shared" si="3"/>
        <v>0</v>
      </c>
      <c r="G16" s="7">
        <v>0.2</v>
      </c>
      <c r="H16" s="9">
        <f t="shared" si="4"/>
        <v>0</v>
      </c>
      <c r="I16" s="9">
        <f t="shared" si="5"/>
        <v>0</v>
      </c>
    </row>
    <row r="17" spans="1:9" x14ac:dyDescent="0.3">
      <c r="A17" s="10" t="s">
        <v>12</v>
      </c>
      <c r="B17" s="30" t="s">
        <v>67</v>
      </c>
      <c r="C17" s="27" t="s">
        <v>30</v>
      </c>
      <c r="D17" s="18">
        <v>100</v>
      </c>
      <c r="E17" s="14">
        <v>0</v>
      </c>
      <c r="F17" s="12">
        <f t="shared" si="3"/>
        <v>0</v>
      </c>
      <c r="G17" s="7">
        <v>0.2</v>
      </c>
      <c r="H17" s="9">
        <f t="shared" si="4"/>
        <v>0</v>
      </c>
      <c r="I17" s="9">
        <f t="shared" si="5"/>
        <v>0</v>
      </c>
    </row>
    <row r="18" spans="1:9" x14ac:dyDescent="0.3">
      <c r="A18" s="10" t="s">
        <v>13</v>
      </c>
      <c r="B18" s="22" t="s">
        <v>246</v>
      </c>
      <c r="C18" s="27" t="s">
        <v>30</v>
      </c>
      <c r="D18" s="18">
        <v>8000</v>
      </c>
      <c r="E18" s="14">
        <v>0</v>
      </c>
      <c r="F18" s="12">
        <f t="shared" si="3"/>
        <v>0</v>
      </c>
      <c r="G18" s="7">
        <v>0.2</v>
      </c>
      <c r="H18" s="9">
        <f t="shared" si="4"/>
        <v>0</v>
      </c>
      <c r="I18" s="9">
        <f t="shared" si="5"/>
        <v>0</v>
      </c>
    </row>
    <row r="19" spans="1:9" x14ac:dyDescent="0.3">
      <c r="A19" s="10" t="s">
        <v>14</v>
      </c>
      <c r="B19" s="22" t="s">
        <v>247</v>
      </c>
      <c r="C19" s="27" t="s">
        <v>30</v>
      </c>
      <c r="D19" s="18">
        <v>6000</v>
      </c>
      <c r="E19" s="14">
        <v>0</v>
      </c>
      <c r="F19" s="12">
        <f t="shared" si="3"/>
        <v>0</v>
      </c>
      <c r="G19" s="7">
        <v>0.2</v>
      </c>
      <c r="H19" s="9">
        <f t="shared" si="4"/>
        <v>0</v>
      </c>
      <c r="I19" s="9">
        <f t="shared" si="5"/>
        <v>0</v>
      </c>
    </row>
    <row r="20" spans="1:9" x14ac:dyDescent="0.3">
      <c r="A20" s="10" t="s">
        <v>15</v>
      </c>
      <c r="B20" s="22" t="s">
        <v>65</v>
      </c>
      <c r="C20" s="27" t="s">
        <v>30</v>
      </c>
      <c r="D20" s="18">
        <v>80</v>
      </c>
      <c r="E20" s="14">
        <v>0</v>
      </c>
      <c r="F20" s="12">
        <f t="shared" si="3"/>
        <v>0</v>
      </c>
      <c r="G20" s="7">
        <v>0.2</v>
      </c>
      <c r="H20" s="9">
        <f t="shared" si="4"/>
        <v>0</v>
      </c>
      <c r="I20" s="9">
        <f t="shared" si="5"/>
        <v>0</v>
      </c>
    </row>
    <row r="21" spans="1:9" x14ac:dyDescent="0.3">
      <c r="A21" s="10" t="s">
        <v>16</v>
      </c>
      <c r="B21" s="30" t="s">
        <v>158</v>
      </c>
      <c r="C21" s="27" t="s">
        <v>30</v>
      </c>
      <c r="D21" s="18">
        <v>240</v>
      </c>
      <c r="E21" s="14">
        <v>0</v>
      </c>
      <c r="F21" s="12">
        <f t="shared" si="3"/>
        <v>0</v>
      </c>
      <c r="G21" s="7">
        <v>0.2</v>
      </c>
      <c r="H21" s="9">
        <f t="shared" si="4"/>
        <v>0</v>
      </c>
      <c r="I21" s="9">
        <f t="shared" si="5"/>
        <v>0</v>
      </c>
    </row>
    <row r="22" spans="1:9" x14ac:dyDescent="0.3">
      <c r="A22" s="10" t="s">
        <v>17</v>
      </c>
      <c r="B22" s="22" t="s">
        <v>87</v>
      </c>
      <c r="C22" s="27" t="s">
        <v>88</v>
      </c>
      <c r="D22" s="18">
        <v>300</v>
      </c>
      <c r="E22" s="14">
        <v>0</v>
      </c>
      <c r="F22" s="12">
        <f t="shared" si="3"/>
        <v>0</v>
      </c>
      <c r="G22" s="7">
        <v>0.2</v>
      </c>
      <c r="H22" s="9">
        <f t="shared" si="4"/>
        <v>0</v>
      </c>
      <c r="I22" s="9">
        <f t="shared" si="5"/>
        <v>0</v>
      </c>
    </row>
    <row r="23" spans="1:9" x14ac:dyDescent="0.3">
      <c r="A23" s="10" t="s">
        <v>18</v>
      </c>
      <c r="B23" s="22" t="s">
        <v>90</v>
      </c>
      <c r="C23" s="27" t="s">
        <v>88</v>
      </c>
      <c r="D23" s="18">
        <v>350</v>
      </c>
      <c r="E23" s="14">
        <v>0</v>
      </c>
      <c r="F23" s="12">
        <f t="shared" si="3"/>
        <v>0</v>
      </c>
      <c r="G23" s="7">
        <v>0.2</v>
      </c>
      <c r="H23" s="9">
        <f t="shared" si="4"/>
        <v>0</v>
      </c>
      <c r="I23" s="9">
        <f t="shared" si="5"/>
        <v>0</v>
      </c>
    </row>
    <row r="24" spans="1:9" x14ac:dyDescent="0.3">
      <c r="A24" s="10" t="s">
        <v>44</v>
      </c>
      <c r="B24" s="22" t="s">
        <v>248</v>
      </c>
      <c r="C24" s="27" t="s">
        <v>30</v>
      </c>
      <c r="D24" s="18">
        <v>170</v>
      </c>
      <c r="E24" s="14">
        <v>0</v>
      </c>
      <c r="F24" s="12">
        <f t="shared" si="3"/>
        <v>0</v>
      </c>
      <c r="G24" s="7">
        <v>0.2</v>
      </c>
      <c r="H24" s="9">
        <f t="shared" si="4"/>
        <v>0</v>
      </c>
      <c r="I24" s="9">
        <f t="shared" si="5"/>
        <v>0</v>
      </c>
    </row>
    <row r="25" spans="1:9" x14ac:dyDescent="0.3">
      <c r="A25" s="10" t="s">
        <v>45</v>
      </c>
      <c r="B25" s="22" t="s">
        <v>249</v>
      </c>
      <c r="C25" s="27" t="s">
        <v>30</v>
      </c>
      <c r="D25" s="18">
        <v>250</v>
      </c>
      <c r="E25" s="14">
        <v>0</v>
      </c>
      <c r="F25" s="12">
        <f t="shared" si="3"/>
        <v>0</v>
      </c>
      <c r="G25" s="7">
        <v>0.2</v>
      </c>
      <c r="H25" s="9">
        <f t="shared" si="4"/>
        <v>0</v>
      </c>
      <c r="I25" s="9">
        <f t="shared" si="5"/>
        <v>0</v>
      </c>
    </row>
    <row r="26" spans="1:9" x14ac:dyDescent="0.3">
      <c r="A26" s="10" t="s">
        <v>46</v>
      </c>
      <c r="B26" s="22" t="s">
        <v>92</v>
      </c>
      <c r="C26" s="27" t="s">
        <v>88</v>
      </c>
      <c r="D26" s="18">
        <v>250</v>
      </c>
      <c r="E26" s="14">
        <v>0</v>
      </c>
      <c r="F26" s="12">
        <f t="shared" si="3"/>
        <v>0</v>
      </c>
      <c r="G26" s="7">
        <v>0.2</v>
      </c>
      <c r="H26" s="9">
        <f t="shared" si="4"/>
        <v>0</v>
      </c>
      <c r="I26" s="9">
        <f t="shared" si="5"/>
        <v>0</v>
      </c>
    </row>
    <row r="27" spans="1:9" x14ac:dyDescent="0.3">
      <c r="A27" s="10" t="s">
        <v>47</v>
      </c>
      <c r="B27" s="22" t="s">
        <v>250</v>
      </c>
      <c r="C27" s="27" t="s">
        <v>30</v>
      </c>
      <c r="D27" s="18">
        <v>400</v>
      </c>
      <c r="E27" s="14">
        <v>0</v>
      </c>
      <c r="F27" s="12">
        <f t="shared" si="3"/>
        <v>0</v>
      </c>
      <c r="G27" s="7">
        <v>0.2</v>
      </c>
      <c r="H27" s="9">
        <f t="shared" si="4"/>
        <v>0</v>
      </c>
      <c r="I27" s="9">
        <f t="shared" si="5"/>
        <v>0</v>
      </c>
    </row>
    <row r="28" spans="1:9" x14ac:dyDescent="0.3">
      <c r="A28" s="10" t="s">
        <v>48</v>
      </c>
      <c r="B28" s="22" t="s">
        <v>251</v>
      </c>
      <c r="C28" s="27" t="s">
        <v>30</v>
      </c>
      <c r="D28" s="18">
        <v>200</v>
      </c>
      <c r="E28" s="14">
        <v>0</v>
      </c>
      <c r="F28" s="12">
        <f t="shared" si="3"/>
        <v>0</v>
      </c>
      <c r="G28" s="7">
        <v>0.2</v>
      </c>
      <c r="H28" s="9">
        <f t="shared" si="4"/>
        <v>0</v>
      </c>
      <c r="I28" s="9">
        <f t="shared" si="5"/>
        <v>0</v>
      </c>
    </row>
    <row r="29" spans="1:9" x14ac:dyDescent="0.3">
      <c r="A29" s="10" t="s">
        <v>49</v>
      </c>
      <c r="B29" s="22" t="s">
        <v>252</v>
      </c>
      <c r="C29" s="27" t="s">
        <v>30</v>
      </c>
      <c r="D29" s="18">
        <v>300</v>
      </c>
      <c r="E29" s="14">
        <v>0</v>
      </c>
      <c r="F29" s="12">
        <f t="shared" si="3"/>
        <v>0</v>
      </c>
      <c r="G29" s="7">
        <v>0.2</v>
      </c>
      <c r="H29" s="9">
        <f t="shared" si="4"/>
        <v>0</v>
      </c>
      <c r="I29" s="9">
        <f t="shared" si="5"/>
        <v>0</v>
      </c>
    </row>
    <row r="30" spans="1:9" x14ac:dyDescent="0.3">
      <c r="A30" s="10" t="s">
        <v>50</v>
      </c>
      <c r="B30" s="22" t="s">
        <v>253</v>
      </c>
      <c r="C30" s="27" t="s">
        <v>30</v>
      </c>
      <c r="D30" s="18">
        <v>90</v>
      </c>
      <c r="E30" s="14">
        <v>0</v>
      </c>
      <c r="F30" s="12">
        <f t="shared" si="3"/>
        <v>0</v>
      </c>
      <c r="G30" s="7">
        <v>0.2</v>
      </c>
      <c r="H30" s="9">
        <f t="shared" si="4"/>
        <v>0</v>
      </c>
      <c r="I30" s="9">
        <f t="shared" si="5"/>
        <v>0</v>
      </c>
    </row>
    <row r="31" spans="1:9" x14ac:dyDescent="0.3">
      <c r="A31" s="10" t="s">
        <v>51</v>
      </c>
      <c r="B31" s="22" t="s">
        <v>81</v>
      </c>
      <c r="C31" s="27" t="s">
        <v>30</v>
      </c>
      <c r="D31" s="18">
        <v>200</v>
      </c>
      <c r="E31" s="14">
        <v>0</v>
      </c>
      <c r="F31" s="12">
        <f t="shared" si="3"/>
        <v>0</v>
      </c>
      <c r="G31" s="7">
        <v>0.2</v>
      </c>
      <c r="H31" s="9">
        <f t="shared" si="4"/>
        <v>0</v>
      </c>
      <c r="I31" s="9">
        <f t="shared" si="5"/>
        <v>0</v>
      </c>
    </row>
    <row r="32" spans="1:9" x14ac:dyDescent="0.3">
      <c r="A32" s="10" t="s">
        <v>53</v>
      </c>
      <c r="B32" s="22" t="s">
        <v>254</v>
      </c>
      <c r="C32" s="27" t="s">
        <v>30</v>
      </c>
      <c r="D32" s="18">
        <v>200</v>
      </c>
      <c r="E32" s="14">
        <v>0</v>
      </c>
      <c r="F32" s="12">
        <f t="shared" si="3"/>
        <v>0</v>
      </c>
      <c r="G32" s="7">
        <v>0.2</v>
      </c>
      <c r="H32" s="9">
        <f t="shared" si="4"/>
        <v>0</v>
      </c>
      <c r="I32" s="9">
        <f t="shared" si="5"/>
        <v>0</v>
      </c>
    </row>
    <row r="33" spans="1:9" x14ac:dyDescent="0.3">
      <c r="A33" s="10" t="s">
        <v>54</v>
      </c>
      <c r="B33" s="22" t="s">
        <v>255</v>
      </c>
      <c r="C33" s="27" t="s">
        <v>30</v>
      </c>
      <c r="D33" s="18">
        <v>500</v>
      </c>
      <c r="E33" s="14">
        <v>0</v>
      </c>
      <c r="F33" s="12">
        <f t="shared" si="3"/>
        <v>0</v>
      </c>
      <c r="G33" s="7">
        <v>0.2</v>
      </c>
      <c r="H33" s="9">
        <f t="shared" si="4"/>
        <v>0</v>
      </c>
      <c r="I33" s="9">
        <f t="shared" si="5"/>
        <v>0</v>
      </c>
    </row>
    <row r="34" spans="1:9" x14ac:dyDescent="0.3">
      <c r="A34" s="10" t="s">
        <v>55</v>
      </c>
      <c r="B34" s="22" t="s">
        <v>34</v>
      </c>
      <c r="C34" s="27" t="s">
        <v>30</v>
      </c>
      <c r="D34" s="18">
        <v>200</v>
      </c>
      <c r="E34" s="14">
        <v>0</v>
      </c>
      <c r="F34" s="12">
        <f t="shared" si="3"/>
        <v>0</v>
      </c>
      <c r="G34" s="7">
        <v>0.2</v>
      </c>
      <c r="H34" s="9">
        <f t="shared" si="4"/>
        <v>0</v>
      </c>
      <c r="I34" s="9">
        <f t="shared" si="5"/>
        <v>0</v>
      </c>
    </row>
    <row r="35" spans="1:9" x14ac:dyDescent="0.3">
      <c r="A35" s="10" t="s">
        <v>57</v>
      </c>
      <c r="B35" s="22" t="s">
        <v>256</v>
      </c>
      <c r="C35" s="27" t="s">
        <v>30</v>
      </c>
      <c r="D35" s="18">
        <v>500</v>
      </c>
      <c r="E35" s="14">
        <v>0</v>
      </c>
      <c r="F35" s="12">
        <f t="shared" si="3"/>
        <v>0</v>
      </c>
      <c r="G35" s="7">
        <v>0.2</v>
      </c>
      <c r="H35" s="9">
        <f t="shared" si="4"/>
        <v>0</v>
      </c>
      <c r="I35" s="9">
        <f t="shared" si="5"/>
        <v>0</v>
      </c>
    </row>
    <row r="36" spans="1:9" x14ac:dyDescent="0.3">
      <c r="A36" s="10" t="s">
        <v>58</v>
      </c>
      <c r="B36" s="22" t="s">
        <v>257</v>
      </c>
      <c r="C36" s="27" t="s">
        <v>30</v>
      </c>
      <c r="D36" s="18">
        <v>400</v>
      </c>
      <c r="E36" s="14">
        <v>0</v>
      </c>
      <c r="F36" s="12">
        <f t="shared" si="3"/>
        <v>0</v>
      </c>
      <c r="G36" s="7">
        <v>0.2</v>
      </c>
      <c r="H36" s="9">
        <f t="shared" si="4"/>
        <v>0</v>
      </c>
      <c r="I36" s="9">
        <f t="shared" si="5"/>
        <v>0</v>
      </c>
    </row>
    <row r="37" spans="1:9" x14ac:dyDescent="0.3">
      <c r="A37" s="10" t="s">
        <v>59</v>
      </c>
      <c r="B37" s="22" t="s">
        <v>258</v>
      </c>
      <c r="C37" s="27" t="s">
        <v>30</v>
      </c>
      <c r="D37" s="18">
        <v>200</v>
      </c>
      <c r="E37" s="14">
        <v>0</v>
      </c>
      <c r="F37" s="12">
        <f t="shared" si="3"/>
        <v>0</v>
      </c>
      <c r="G37" s="7">
        <v>0.2</v>
      </c>
      <c r="H37" s="9">
        <f t="shared" si="4"/>
        <v>0</v>
      </c>
      <c r="I37" s="9">
        <f t="shared" si="5"/>
        <v>0</v>
      </c>
    </row>
    <row r="38" spans="1:9" x14ac:dyDescent="0.3">
      <c r="A38" s="10" t="s">
        <v>60</v>
      </c>
      <c r="B38" s="22" t="s">
        <v>259</v>
      </c>
      <c r="C38" s="27" t="s">
        <v>30</v>
      </c>
      <c r="D38" s="18">
        <v>500</v>
      </c>
      <c r="E38" s="14">
        <v>0</v>
      </c>
      <c r="F38" s="12">
        <f t="shared" si="3"/>
        <v>0</v>
      </c>
      <c r="G38" s="7">
        <v>0.2</v>
      </c>
      <c r="H38" s="9">
        <f t="shared" si="4"/>
        <v>0</v>
      </c>
      <c r="I38" s="9">
        <f t="shared" si="5"/>
        <v>0</v>
      </c>
    </row>
    <row r="39" spans="1:9" x14ac:dyDescent="0.3">
      <c r="A39" s="10" t="s">
        <v>61</v>
      </c>
      <c r="B39" s="22" t="s">
        <v>40</v>
      </c>
      <c r="C39" s="27" t="s">
        <v>30</v>
      </c>
      <c r="D39" s="18">
        <v>200</v>
      </c>
      <c r="E39" s="14">
        <v>0</v>
      </c>
      <c r="F39" s="12">
        <f t="shared" si="3"/>
        <v>0</v>
      </c>
      <c r="G39" s="7">
        <v>0.2</v>
      </c>
      <c r="H39" s="9">
        <f t="shared" si="4"/>
        <v>0</v>
      </c>
      <c r="I39" s="9">
        <f t="shared" si="5"/>
        <v>0</v>
      </c>
    </row>
    <row r="40" spans="1:9" x14ac:dyDescent="0.3">
      <c r="A40" s="10" t="s">
        <v>62</v>
      </c>
      <c r="B40" s="22" t="s">
        <v>42</v>
      </c>
      <c r="C40" s="27" t="s">
        <v>30</v>
      </c>
      <c r="D40" s="18">
        <v>500</v>
      </c>
      <c r="E40" s="14">
        <v>0</v>
      </c>
      <c r="F40" s="12">
        <f t="shared" si="3"/>
        <v>0</v>
      </c>
      <c r="G40" s="7">
        <v>0.2</v>
      </c>
      <c r="H40" s="9">
        <f t="shared" si="4"/>
        <v>0</v>
      </c>
      <c r="I40" s="9">
        <f t="shared" si="5"/>
        <v>0</v>
      </c>
    </row>
    <row r="41" spans="1:9" x14ac:dyDescent="0.3">
      <c r="A41" s="10" t="s">
        <v>63</v>
      </c>
      <c r="B41" s="22" t="s">
        <v>260</v>
      </c>
      <c r="C41" s="27" t="s">
        <v>30</v>
      </c>
      <c r="D41" s="18">
        <v>200</v>
      </c>
      <c r="E41" s="14">
        <v>0</v>
      </c>
      <c r="F41" s="12">
        <f t="shared" si="3"/>
        <v>0</v>
      </c>
      <c r="G41" s="7">
        <v>0.2</v>
      </c>
      <c r="H41" s="9">
        <f t="shared" si="4"/>
        <v>0</v>
      </c>
      <c r="I41" s="9">
        <f t="shared" si="5"/>
        <v>0</v>
      </c>
    </row>
    <row r="42" spans="1:9" x14ac:dyDescent="0.3">
      <c r="A42" s="10" t="s">
        <v>64</v>
      </c>
      <c r="B42" s="22" t="s">
        <v>43</v>
      </c>
      <c r="C42" s="27" t="s">
        <v>30</v>
      </c>
      <c r="D42" s="18">
        <v>600</v>
      </c>
      <c r="E42" s="14">
        <v>0</v>
      </c>
      <c r="F42" s="12">
        <f t="shared" si="3"/>
        <v>0</v>
      </c>
      <c r="G42" s="7">
        <v>0.2</v>
      </c>
      <c r="H42" s="9">
        <f t="shared" si="4"/>
        <v>0</v>
      </c>
      <c r="I42" s="9">
        <f t="shared" si="5"/>
        <v>0</v>
      </c>
    </row>
    <row r="43" spans="1:9" x14ac:dyDescent="0.3">
      <c r="A43" s="10" t="s">
        <v>66</v>
      </c>
      <c r="B43" s="22" t="s">
        <v>261</v>
      </c>
      <c r="C43" s="29" t="s">
        <v>30</v>
      </c>
      <c r="D43" s="20">
        <v>600</v>
      </c>
      <c r="E43" s="14">
        <v>0</v>
      </c>
      <c r="F43" s="12">
        <f t="shared" si="3"/>
        <v>0</v>
      </c>
      <c r="G43" s="7">
        <v>0.2</v>
      </c>
      <c r="H43" s="9">
        <f t="shared" si="4"/>
        <v>0</v>
      </c>
      <c r="I43" s="9">
        <f t="shared" si="5"/>
        <v>0</v>
      </c>
    </row>
    <row r="44" spans="1:9" x14ac:dyDescent="0.3">
      <c r="A44" s="10" t="s">
        <v>68</v>
      </c>
      <c r="B44" s="22" t="s">
        <v>262</v>
      </c>
      <c r="C44" s="27" t="s">
        <v>30</v>
      </c>
      <c r="D44" s="18">
        <v>300</v>
      </c>
      <c r="E44" s="14">
        <v>0</v>
      </c>
      <c r="F44" s="12">
        <f t="shared" si="3"/>
        <v>0</v>
      </c>
      <c r="G44" s="7">
        <v>0.2</v>
      </c>
      <c r="H44" s="9">
        <f t="shared" si="4"/>
        <v>0</v>
      </c>
      <c r="I44" s="9">
        <f t="shared" si="5"/>
        <v>0</v>
      </c>
    </row>
    <row r="45" spans="1:9" x14ac:dyDescent="0.3">
      <c r="A45" s="10" t="s">
        <v>70</v>
      </c>
      <c r="B45" s="22" t="s">
        <v>263</v>
      </c>
      <c r="C45" s="27" t="s">
        <v>30</v>
      </c>
      <c r="D45" s="18">
        <v>600</v>
      </c>
      <c r="E45" s="14">
        <v>0</v>
      </c>
      <c r="F45" s="12">
        <f t="shared" si="3"/>
        <v>0</v>
      </c>
      <c r="G45" s="7">
        <v>0.2</v>
      </c>
      <c r="H45" s="9">
        <f t="shared" si="4"/>
        <v>0</v>
      </c>
      <c r="I45" s="9">
        <f t="shared" si="5"/>
        <v>0</v>
      </c>
    </row>
    <row r="46" spans="1:9" ht="14.4" customHeight="1" x14ac:dyDescent="0.3">
      <c r="A46" s="10" t="s">
        <v>71</v>
      </c>
      <c r="B46" s="30" t="s">
        <v>264</v>
      </c>
      <c r="C46" s="27" t="s">
        <v>30</v>
      </c>
      <c r="D46" s="18">
        <v>200</v>
      </c>
      <c r="E46" s="14">
        <v>0</v>
      </c>
      <c r="F46" s="12">
        <f t="shared" si="3"/>
        <v>0</v>
      </c>
      <c r="G46" s="7">
        <v>0.2</v>
      </c>
      <c r="H46" s="9">
        <f t="shared" si="4"/>
        <v>0</v>
      </c>
      <c r="I46" s="9">
        <f t="shared" si="5"/>
        <v>0</v>
      </c>
    </row>
    <row r="47" spans="1:9" x14ac:dyDescent="0.3">
      <c r="A47" s="10" t="s">
        <v>72</v>
      </c>
      <c r="B47" s="22" t="s">
        <v>265</v>
      </c>
      <c r="C47" s="27" t="s">
        <v>30</v>
      </c>
      <c r="D47" s="18">
        <v>300</v>
      </c>
      <c r="E47" s="14">
        <v>0</v>
      </c>
      <c r="F47" s="12">
        <f t="shared" si="3"/>
        <v>0</v>
      </c>
      <c r="G47" s="7">
        <v>0.2</v>
      </c>
      <c r="H47" s="9">
        <f t="shared" si="4"/>
        <v>0</v>
      </c>
      <c r="I47" s="9">
        <f t="shared" si="5"/>
        <v>0</v>
      </c>
    </row>
    <row r="48" spans="1:9" x14ac:dyDescent="0.3">
      <c r="A48" s="10" t="s">
        <v>97</v>
      </c>
      <c r="B48" s="22" t="s">
        <v>266</v>
      </c>
      <c r="C48" s="27" t="s">
        <v>30</v>
      </c>
      <c r="D48" s="18">
        <v>800</v>
      </c>
      <c r="E48" s="14">
        <v>0</v>
      </c>
      <c r="F48" s="12">
        <f t="shared" si="3"/>
        <v>0</v>
      </c>
      <c r="G48" s="7">
        <v>0.2</v>
      </c>
      <c r="H48" s="9">
        <f t="shared" si="4"/>
        <v>0</v>
      </c>
      <c r="I48" s="9">
        <f t="shared" si="5"/>
        <v>0</v>
      </c>
    </row>
    <row r="49" spans="1:9" x14ac:dyDescent="0.3">
      <c r="A49" s="10" t="s">
        <v>73</v>
      </c>
      <c r="B49" s="22" t="s">
        <v>267</v>
      </c>
      <c r="C49" s="27" t="s">
        <v>30</v>
      </c>
      <c r="D49" s="18">
        <v>100</v>
      </c>
      <c r="E49" s="14">
        <v>0</v>
      </c>
      <c r="F49" s="12">
        <f t="shared" si="3"/>
        <v>0</v>
      </c>
      <c r="G49" s="7">
        <v>0.2</v>
      </c>
      <c r="H49" s="9">
        <f t="shared" si="4"/>
        <v>0</v>
      </c>
      <c r="I49" s="9">
        <f t="shared" si="5"/>
        <v>0</v>
      </c>
    </row>
    <row r="50" spans="1:9" x14ac:dyDescent="0.3">
      <c r="A50" s="10" t="s">
        <v>75</v>
      </c>
      <c r="B50" s="22" t="s">
        <v>52</v>
      </c>
      <c r="C50" s="27" t="s">
        <v>30</v>
      </c>
      <c r="D50" s="18">
        <v>200</v>
      </c>
      <c r="E50" s="14">
        <v>0</v>
      </c>
      <c r="F50" s="12">
        <f t="shared" si="3"/>
        <v>0</v>
      </c>
      <c r="G50" s="7">
        <v>0.2</v>
      </c>
      <c r="H50" s="9">
        <f t="shared" si="4"/>
        <v>0</v>
      </c>
      <c r="I50" s="9">
        <f t="shared" si="5"/>
        <v>0</v>
      </c>
    </row>
    <row r="51" spans="1:9" x14ac:dyDescent="0.3">
      <c r="A51" s="10" t="s">
        <v>76</v>
      </c>
      <c r="B51" s="22" t="s">
        <v>268</v>
      </c>
      <c r="C51" s="27" t="s">
        <v>30</v>
      </c>
      <c r="D51" s="18">
        <v>700</v>
      </c>
      <c r="E51" s="14">
        <v>0</v>
      </c>
      <c r="F51" s="12">
        <f t="shared" si="3"/>
        <v>0</v>
      </c>
      <c r="G51" s="7">
        <v>0.2</v>
      </c>
      <c r="H51" s="9">
        <f t="shared" si="4"/>
        <v>0</v>
      </c>
      <c r="I51" s="9">
        <f t="shared" si="5"/>
        <v>0</v>
      </c>
    </row>
    <row r="52" spans="1:9" x14ac:dyDescent="0.3">
      <c r="A52" s="10" t="s">
        <v>77</v>
      </c>
      <c r="B52" s="22" t="s">
        <v>56</v>
      </c>
      <c r="C52" s="27" t="s">
        <v>30</v>
      </c>
      <c r="D52" s="18">
        <v>80</v>
      </c>
      <c r="E52" s="14">
        <v>0</v>
      </c>
      <c r="F52" s="12">
        <f t="shared" si="3"/>
        <v>0</v>
      </c>
      <c r="G52" s="7">
        <v>0.2</v>
      </c>
      <c r="H52" s="9">
        <f t="shared" si="4"/>
        <v>0</v>
      </c>
      <c r="I52" s="9">
        <f t="shared" si="5"/>
        <v>0</v>
      </c>
    </row>
    <row r="53" spans="1:9" x14ac:dyDescent="0.3">
      <c r="A53" s="10" t="s">
        <v>78</v>
      </c>
      <c r="B53" s="22" t="s">
        <v>269</v>
      </c>
      <c r="C53" s="27" t="s">
        <v>30</v>
      </c>
      <c r="D53" s="18">
        <v>150</v>
      </c>
      <c r="E53" s="14">
        <v>0</v>
      </c>
      <c r="F53" s="12">
        <f t="shared" si="3"/>
        <v>0</v>
      </c>
      <c r="G53" s="7">
        <v>0.2</v>
      </c>
      <c r="H53" s="9">
        <f t="shared" si="4"/>
        <v>0</v>
      </c>
      <c r="I53" s="9">
        <f t="shared" si="5"/>
        <v>0</v>
      </c>
    </row>
    <row r="54" spans="1:9" x14ac:dyDescent="0.3">
      <c r="A54" s="10" t="s">
        <v>79</v>
      </c>
      <c r="B54" s="22" t="s">
        <v>270</v>
      </c>
      <c r="C54" s="27" t="s">
        <v>30</v>
      </c>
      <c r="D54" s="18">
        <v>40</v>
      </c>
      <c r="E54" s="14">
        <v>0</v>
      </c>
      <c r="F54" s="12">
        <f t="shared" si="3"/>
        <v>0</v>
      </c>
      <c r="G54" s="7">
        <v>0.2</v>
      </c>
      <c r="H54" s="9">
        <f t="shared" si="4"/>
        <v>0</v>
      </c>
      <c r="I54" s="9">
        <f t="shared" si="5"/>
        <v>0</v>
      </c>
    </row>
    <row r="55" spans="1:9" x14ac:dyDescent="0.3">
      <c r="A55" s="10" t="s">
        <v>80</v>
      </c>
      <c r="B55" s="22" t="s">
        <v>271</v>
      </c>
      <c r="C55" s="27" t="s">
        <v>30</v>
      </c>
      <c r="D55" s="18">
        <v>300</v>
      </c>
      <c r="E55" s="14">
        <v>0</v>
      </c>
      <c r="F55" s="12">
        <f t="shared" si="3"/>
        <v>0</v>
      </c>
      <c r="G55" s="7">
        <v>0.2</v>
      </c>
      <c r="H55" s="9">
        <f t="shared" si="4"/>
        <v>0</v>
      </c>
      <c r="I55" s="9">
        <f t="shared" si="5"/>
        <v>0</v>
      </c>
    </row>
    <row r="56" spans="1:9" x14ac:dyDescent="0.3">
      <c r="A56" s="10" t="s">
        <v>82</v>
      </c>
      <c r="B56" s="22" t="s">
        <v>159</v>
      </c>
      <c r="C56" s="27" t="s">
        <v>30</v>
      </c>
      <c r="D56" s="18">
        <v>200</v>
      </c>
      <c r="E56" s="14">
        <v>0</v>
      </c>
      <c r="F56" s="12">
        <f t="shared" si="3"/>
        <v>0</v>
      </c>
      <c r="G56" s="7">
        <v>0.2</v>
      </c>
      <c r="H56" s="9">
        <f t="shared" si="4"/>
        <v>0</v>
      </c>
      <c r="I56" s="9">
        <f t="shared" si="5"/>
        <v>0</v>
      </c>
    </row>
    <row r="57" spans="1:9" x14ac:dyDescent="0.3">
      <c r="A57" s="10" t="s">
        <v>83</v>
      </c>
      <c r="B57" s="22" t="s">
        <v>272</v>
      </c>
      <c r="C57" s="27" t="s">
        <v>30</v>
      </c>
      <c r="D57" s="18">
        <v>200</v>
      </c>
      <c r="E57" s="14">
        <v>0</v>
      </c>
      <c r="F57" s="12">
        <f t="shared" si="3"/>
        <v>0</v>
      </c>
      <c r="G57" s="7">
        <v>0.2</v>
      </c>
      <c r="H57" s="9">
        <f t="shared" si="4"/>
        <v>0</v>
      </c>
      <c r="I57" s="9">
        <f t="shared" si="5"/>
        <v>0</v>
      </c>
    </row>
    <row r="58" spans="1:9" x14ac:dyDescent="0.3">
      <c r="A58" s="10" t="s">
        <v>84</v>
      </c>
      <c r="B58" s="22" t="s">
        <v>74</v>
      </c>
      <c r="C58" s="27" t="s">
        <v>30</v>
      </c>
      <c r="D58" s="18">
        <v>400</v>
      </c>
      <c r="E58" s="14">
        <v>0</v>
      </c>
      <c r="F58" s="12">
        <f t="shared" si="3"/>
        <v>0</v>
      </c>
      <c r="G58" s="7">
        <v>0.2</v>
      </c>
      <c r="H58" s="9">
        <f t="shared" si="4"/>
        <v>0</v>
      </c>
      <c r="I58" s="9">
        <f t="shared" si="5"/>
        <v>0</v>
      </c>
    </row>
    <row r="59" spans="1:9" x14ac:dyDescent="0.3">
      <c r="A59" s="10" t="s">
        <v>85</v>
      </c>
      <c r="B59" s="22" t="s">
        <v>273</v>
      </c>
      <c r="C59" s="27" t="s">
        <v>30</v>
      </c>
      <c r="D59" s="18">
        <v>500</v>
      </c>
      <c r="E59" s="14">
        <v>0</v>
      </c>
      <c r="F59" s="12">
        <f t="shared" si="3"/>
        <v>0</v>
      </c>
      <c r="G59" s="7">
        <v>0.2</v>
      </c>
      <c r="H59" s="9">
        <f t="shared" si="4"/>
        <v>0</v>
      </c>
      <c r="I59" s="9">
        <f t="shared" si="5"/>
        <v>0</v>
      </c>
    </row>
    <row r="60" spans="1:9" x14ac:dyDescent="0.3">
      <c r="A60" s="10" t="s">
        <v>86</v>
      </c>
      <c r="B60" s="22" t="s">
        <v>274</v>
      </c>
      <c r="C60" s="27" t="s">
        <v>30</v>
      </c>
      <c r="D60" s="18">
        <v>700</v>
      </c>
      <c r="E60" s="14">
        <v>0</v>
      </c>
      <c r="F60" s="12">
        <f t="shared" si="3"/>
        <v>0</v>
      </c>
      <c r="G60" s="7">
        <v>0.2</v>
      </c>
      <c r="H60" s="9">
        <f t="shared" si="4"/>
        <v>0</v>
      </c>
      <c r="I60" s="9">
        <f t="shared" si="5"/>
        <v>0</v>
      </c>
    </row>
    <row r="61" spans="1:9" x14ac:dyDescent="0.3">
      <c r="A61" s="10" t="s">
        <v>89</v>
      </c>
      <c r="B61" s="22" t="s">
        <v>275</v>
      </c>
      <c r="C61" s="27" t="s">
        <v>30</v>
      </c>
      <c r="D61" s="18">
        <v>200</v>
      </c>
      <c r="E61" s="14">
        <v>0</v>
      </c>
      <c r="F61" s="12">
        <f t="shared" si="3"/>
        <v>0</v>
      </c>
      <c r="G61" s="7">
        <v>0.2</v>
      </c>
      <c r="H61" s="9">
        <f t="shared" si="4"/>
        <v>0</v>
      </c>
      <c r="I61" s="9">
        <f t="shared" si="5"/>
        <v>0</v>
      </c>
    </row>
    <row r="62" spans="1:9" x14ac:dyDescent="0.3">
      <c r="A62" s="10" t="s">
        <v>91</v>
      </c>
      <c r="B62" s="22" t="s">
        <v>276</v>
      </c>
      <c r="C62" s="27" t="s">
        <v>30</v>
      </c>
      <c r="D62" s="18">
        <v>200</v>
      </c>
      <c r="E62" s="14">
        <v>0</v>
      </c>
      <c r="F62" s="12">
        <f t="shared" si="3"/>
        <v>0</v>
      </c>
      <c r="G62" s="7">
        <v>0.2</v>
      </c>
      <c r="H62" s="9">
        <f t="shared" si="4"/>
        <v>0</v>
      </c>
      <c r="I62" s="9">
        <f t="shared" si="5"/>
        <v>0</v>
      </c>
    </row>
    <row r="63" spans="1:9" x14ac:dyDescent="0.3">
      <c r="A63" s="10" t="s">
        <v>93</v>
      </c>
      <c r="B63" s="22" t="s">
        <v>94</v>
      </c>
      <c r="C63" s="27" t="s">
        <v>88</v>
      </c>
      <c r="D63" s="18">
        <v>700</v>
      </c>
      <c r="E63" s="14">
        <v>0</v>
      </c>
      <c r="F63" s="12">
        <f t="shared" si="3"/>
        <v>0</v>
      </c>
      <c r="G63" s="7">
        <v>0.2</v>
      </c>
      <c r="H63" s="9">
        <f t="shared" si="4"/>
        <v>0</v>
      </c>
      <c r="I63" s="9">
        <f t="shared" si="5"/>
        <v>0</v>
      </c>
    </row>
    <row r="64" spans="1:9" x14ac:dyDescent="0.3">
      <c r="A64" s="10" t="s">
        <v>95</v>
      </c>
      <c r="B64" s="22" t="s">
        <v>277</v>
      </c>
      <c r="C64" s="27" t="s">
        <v>30</v>
      </c>
      <c r="D64" s="18">
        <v>120</v>
      </c>
      <c r="E64" s="14">
        <v>0</v>
      </c>
      <c r="F64" s="12">
        <f t="shared" si="3"/>
        <v>0</v>
      </c>
      <c r="G64" s="7">
        <v>0.2</v>
      </c>
      <c r="H64" s="9">
        <f t="shared" si="4"/>
        <v>0</v>
      </c>
      <c r="I64" s="9">
        <f t="shared" si="5"/>
        <v>0</v>
      </c>
    </row>
    <row r="65" spans="1:9" x14ac:dyDescent="0.3">
      <c r="A65" s="10" t="s">
        <v>125</v>
      </c>
      <c r="B65" s="22" t="s">
        <v>278</v>
      </c>
      <c r="C65" s="27" t="s">
        <v>30</v>
      </c>
      <c r="D65" s="18">
        <v>700</v>
      </c>
      <c r="E65" s="14">
        <v>0</v>
      </c>
      <c r="F65" s="12">
        <f t="shared" si="3"/>
        <v>0</v>
      </c>
      <c r="G65" s="7">
        <v>0.2</v>
      </c>
      <c r="H65" s="9">
        <f t="shared" si="4"/>
        <v>0</v>
      </c>
      <c r="I65" s="9">
        <f t="shared" si="5"/>
        <v>0</v>
      </c>
    </row>
    <row r="66" spans="1:9" x14ac:dyDescent="0.3">
      <c r="A66" s="10" t="s">
        <v>126</v>
      </c>
      <c r="B66" s="22" t="s">
        <v>279</v>
      </c>
      <c r="C66" s="27" t="s">
        <v>30</v>
      </c>
      <c r="D66" s="18">
        <v>1600</v>
      </c>
      <c r="E66" s="14">
        <v>0</v>
      </c>
      <c r="F66" s="12">
        <f t="shared" si="3"/>
        <v>0</v>
      </c>
      <c r="G66" s="7">
        <v>0.2</v>
      </c>
      <c r="H66" s="9">
        <f t="shared" si="4"/>
        <v>0</v>
      </c>
      <c r="I66" s="9">
        <f t="shared" si="5"/>
        <v>0</v>
      </c>
    </row>
    <row r="67" spans="1:9" x14ac:dyDescent="0.3">
      <c r="A67" s="10" t="s">
        <v>127</v>
      </c>
      <c r="B67" s="22" t="s">
        <v>280</v>
      </c>
      <c r="C67" s="27" t="s">
        <v>30</v>
      </c>
      <c r="D67" s="18">
        <v>1400</v>
      </c>
      <c r="E67" s="14">
        <v>0</v>
      </c>
      <c r="F67" s="12">
        <f t="shared" si="3"/>
        <v>0</v>
      </c>
      <c r="G67" s="7">
        <v>0.2</v>
      </c>
      <c r="H67" s="9">
        <f t="shared" si="4"/>
        <v>0</v>
      </c>
      <c r="I67" s="9">
        <f t="shared" si="5"/>
        <v>0</v>
      </c>
    </row>
    <row r="68" spans="1:9" x14ac:dyDescent="0.3">
      <c r="A68" s="10" t="s">
        <v>128</v>
      </c>
      <c r="B68" s="22" t="s">
        <v>281</v>
      </c>
      <c r="C68" s="27" t="s">
        <v>30</v>
      </c>
      <c r="D68" s="18">
        <v>200</v>
      </c>
      <c r="E68" s="14">
        <v>0</v>
      </c>
      <c r="F68" s="12">
        <f t="shared" si="3"/>
        <v>0</v>
      </c>
      <c r="G68" s="7">
        <v>0.2</v>
      </c>
      <c r="H68" s="9">
        <f t="shared" si="4"/>
        <v>0</v>
      </c>
      <c r="I68" s="9">
        <f t="shared" si="5"/>
        <v>0</v>
      </c>
    </row>
    <row r="69" spans="1:9" x14ac:dyDescent="0.3">
      <c r="A69" s="10" t="s">
        <v>129</v>
      </c>
      <c r="B69" s="22" t="s">
        <v>282</v>
      </c>
      <c r="C69" s="27" t="s">
        <v>30</v>
      </c>
      <c r="D69" s="18">
        <v>500</v>
      </c>
      <c r="E69" s="14">
        <v>0</v>
      </c>
      <c r="F69" s="12">
        <f t="shared" si="3"/>
        <v>0</v>
      </c>
      <c r="G69" s="7">
        <v>0.2</v>
      </c>
      <c r="H69" s="9">
        <f t="shared" si="4"/>
        <v>0</v>
      </c>
      <c r="I69" s="9">
        <f t="shared" si="5"/>
        <v>0</v>
      </c>
    </row>
    <row r="70" spans="1:9" x14ac:dyDescent="0.3">
      <c r="A70" s="37" t="s">
        <v>106</v>
      </c>
      <c r="B70" s="41"/>
      <c r="C70" s="38"/>
      <c r="D70" s="38"/>
      <c r="E70" s="39"/>
      <c r="F70" s="39"/>
      <c r="G70" s="39"/>
      <c r="H70" s="39"/>
      <c r="I70" s="40"/>
    </row>
    <row r="71" spans="1:9" x14ac:dyDescent="0.3">
      <c r="A71" s="10" t="s">
        <v>31</v>
      </c>
      <c r="B71" s="23" t="s">
        <v>161</v>
      </c>
      <c r="C71" s="31" t="s">
        <v>88</v>
      </c>
      <c r="D71" s="13">
        <v>350</v>
      </c>
      <c r="E71" s="14">
        <v>0</v>
      </c>
      <c r="F71" s="12">
        <f t="shared" ref="F71:F72" si="6">D71*E71</f>
        <v>0</v>
      </c>
      <c r="G71" s="7">
        <v>0.2</v>
      </c>
      <c r="H71" s="9">
        <f t="shared" ref="H71:H72" si="7">F71*G71</f>
        <v>0</v>
      </c>
      <c r="I71" s="9">
        <f t="shared" ref="I71:I72" si="8">F71+H71</f>
        <v>0</v>
      </c>
    </row>
    <row r="72" spans="1:9" x14ac:dyDescent="0.3">
      <c r="A72" s="10" t="s">
        <v>32</v>
      </c>
      <c r="B72" s="23" t="s">
        <v>162</v>
      </c>
      <c r="C72" s="31" t="s">
        <v>88</v>
      </c>
      <c r="D72" s="13">
        <v>250</v>
      </c>
      <c r="E72" s="14">
        <v>0</v>
      </c>
      <c r="F72" s="12">
        <f t="shared" si="6"/>
        <v>0</v>
      </c>
      <c r="G72" s="7">
        <v>0.2</v>
      </c>
      <c r="H72" s="9">
        <f t="shared" si="7"/>
        <v>0</v>
      </c>
      <c r="I72" s="9">
        <f t="shared" si="8"/>
        <v>0</v>
      </c>
    </row>
    <row r="73" spans="1:9" x14ac:dyDescent="0.3">
      <c r="A73" s="10" t="s">
        <v>33</v>
      </c>
      <c r="B73" s="23" t="s">
        <v>163</v>
      </c>
      <c r="C73" s="31" t="s">
        <v>88</v>
      </c>
      <c r="D73" s="13">
        <v>5000</v>
      </c>
      <c r="E73" s="14">
        <v>0</v>
      </c>
      <c r="F73" s="12">
        <f t="shared" ref="F73:F80" si="9">D73*E73</f>
        <v>0</v>
      </c>
      <c r="G73" s="7">
        <v>0.2</v>
      </c>
      <c r="H73" s="9">
        <f t="shared" ref="H73:H80" si="10">F73*G73</f>
        <v>0</v>
      </c>
      <c r="I73" s="9">
        <f t="shared" ref="I73:I80" si="11">F73+H73</f>
        <v>0</v>
      </c>
    </row>
    <row r="74" spans="1:9" x14ac:dyDescent="0.3">
      <c r="A74" s="10" t="s">
        <v>35</v>
      </c>
      <c r="B74" s="23" t="s">
        <v>164</v>
      </c>
      <c r="C74" s="31" t="s">
        <v>88</v>
      </c>
      <c r="D74" s="13">
        <v>5000</v>
      </c>
      <c r="E74" s="14">
        <v>0</v>
      </c>
      <c r="F74" s="12">
        <f t="shared" si="9"/>
        <v>0</v>
      </c>
      <c r="G74" s="7">
        <v>0.2</v>
      </c>
      <c r="H74" s="9">
        <f t="shared" si="10"/>
        <v>0</v>
      </c>
      <c r="I74" s="9">
        <f t="shared" si="11"/>
        <v>0</v>
      </c>
    </row>
    <row r="75" spans="1:9" x14ac:dyDescent="0.3">
      <c r="A75" s="10" t="s">
        <v>36</v>
      </c>
      <c r="B75" s="23" t="s">
        <v>165</v>
      </c>
      <c r="C75" s="31" t="s">
        <v>88</v>
      </c>
      <c r="D75" s="13">
        <v>240</v>
      </c>
      <c r="E75" s="14">
        <v>0</v>
      </c>
      <c r="F75" s="12">
        <f t="shared" si="9"/>
        <v>0</v>
      </c>
      <c r="G75" s="7">
        <v>0.2</v>
      </c>
      <c r="H75" s="9">
        <f t="shared" si="10"/>
        <v>0</v>
      </c>
      <c r="I75" s="9">
        <f t="shared" si="11"/>
        <v>0</v>
      </c>
    </row>
    <row r="76" spans="1:9" x14ac:dyDescent="0.3">
      <c r="A76" s="10" t="s">
        <v>37</v>
      </c>
      <c r="B76" s="23" t="s">
        <v>166</v>
      </c>
      <c r="C76" s="31" t="s">
        <v>30</v>
      </c>
      <c r="D76" s="13">
        <v>600</v>
      </c>
      <c r="E76" s="14">
        <v>0</v>
      </c>
      <c r="F76" s="12">
        <f t="shared" si="9"/>
        <v>0</v>
      </c>
      <c r="G76" s="7">
        <v>0.2</v>
      </c>
      <c r="H76" s="9">
        <f t="shared" si="10"/>
        <v>0</v>
      </c>
      <c r="I76" s="9">
        <f t="shared" si="11"/>
        <v>0</v>
      </c>
    </row>
    <row r="77" spans="1:9" x14ac:dyDescent="0.3">
      <c r="A77" s="10" t="s">
        <v>38</v>
      </c>
      <c r="B77" s="23" t="s">
        <v>283</v>
      </c>
      <c r="C77" s="31" t="s">
        <v>30</v>
      </c>
      <c r="D77" s="13">
        <v>600</v>
      </c>
      <c r="E77" s="14">
        <v>0</v>
      </c>
      <c r="F77" s="12">
        <f t="shared" si="9"/>
        <v>0</v>
      </c>
      <c r="G77" s="7">
        <v>0.2</v>
      </c>
      <c r="H77" s="9">
        <f t="shared" si="10"/>
        <v>0</v>
      </c>
      <c r="I77" s="9">
        <f t="shared" si="11"/>
        <v>0</v>
      </c>
    </row>
    <row r="78" spans="1:9" x14ac:dyDescent="0.3">
      <c r="A78" s="10" t="s">
        <v>39</v>
      </c>
      <c r="B78" s="23" t="s">
        <v>167</v>
      </c>
      <c r="C78" s="31" t="s">
        <v>88</v>
      </c>
      <c r="D78" s="13">
        <v>5000</v>
      </c>
      <c r="E78" s="14">
        <v>0</v>
      </c>
      <c r="F78" s="12">
        <f t="shared" si="9"/>
        <v>0</v>
      </c>
      <c r="G78" s="7">
        <v>0.2</v>
      </c>
      <c r="H78" s="9">
        <f t="shared" si="10"/>
        <v>0</v>
      </c>
      <c r="I78" s="9">
        <f t="shared" si="11"/>
        <v>0</v>
      </c>
    </row>
    <row r="79" spans="1:9" x14ac:dyDescent="0.3">
      <c r="A79" s="10" t="s">
        <v>41</v>
      </c>
      <c r="B79" s="23" t="s">
        <v>284</v>
      </c>
      <c r="C79" s="31" t="s">
        <v>30</v>
      </c>
      <c r="D79" s="13">
        <v>100</v>
      </c>
      <c r="E79" s="14">
        <v>0</v>
      </c>
      <c r="F79" s="12">
        <f t="shared" si="9"/>
        <v>0</v>
      </c>
      <c r="G79" s="7">
        <v>0.2</v>
      </c>
      <c r="H79" s="9">
        <f t="shared" si="10"/>
        <v>0</v>
      </c>
      <c r="I79" s="9">
        <f t="shared" si="11"/>
        <v>0</v>
      </c>
    </row>
    <row r="80" spans="1:9" x14ac:dyDescent="0.3">
      <c r="A80" s="10" t="s">
        <v>9</v>
      </c>
      <c r="B80" s="23" t="s">
        <v>168</v>
      </c>
      <c r="C80" s="31" t="s">
        <v>88</v>
      </c>
      <c r="D80" s="13">
        <v>1400</v>
      </c>
      <c r="E80" s="14">
        <v>0</v>
      </c>
      <c r="F80" s="12">
        <f t="shared" si="9"/>
        <v>0</v>
      </c>
      <c r="G80" s="7">
        <v>0.2</v>
      </c>
      <c r="H80" s="9">
        <f t="shared" si="10"/>
        <v>0</v>
      </c>
      <c r="I80" s="9">
        <f t="shared" si="11"/>
        <v>0</v>
      </c>
    </row>
    <row r="81" spans="1:9" x14ac:dyDescent="0.3">
      <c r="A81" s="37" t="s">
        <v>107</v>
      </c>
      <c r="B81" s="41"/>
      <c r="C81" s="38"/>
      <c r="D81" s="38"/>
      <c r="E81" s="38"/>
      <c r="F81" s="39"/>
      <c r="G81" s="39"/>
      <c r="H81" s="39"/>
      <c r="I81" s="40"/>
    </row>
    <row r="82" spans="1:9" x14ac:dyDescent="0.3">
      <c r="A82" s="10" t="s">
        <v>31</v>
      </c>
      <c r="B82" s="22" t="s">
        <v>285</v>
      </c>
      <c r="C82" s="27" t="s">
        <v>30</v>
      </c>
      <c r="D82" s="18">
        <v>8000</v>
      </c>
      <c r="E82" s="14">
        <v>0</v>
      </c>
      <c r="F82" s="12">
        <f t="shared" ref="F82:F83" si="12">D82*E82</f>
        <v>0</v>
      </c>
      <c r="G82" s="4">
        <v>0.2</v>
      </c>
      <c r="H82" s="9">
        <f t="shared" ref="H82:H83" si="13">F82*G82</f>
        <v>0</v>
      </c>
      <c r="I82" s="9">
        <f t="shared" ref="I82:I83" si="14">F82+H82</f>
        <v>0</v>
      </c>
    </row>
    <row r="83" spans="1:9" x14ac:dyDescent="0.3">
      <c r="A83" s="10" t="s">
        <v>32</v>
      </c>
      <c r="B83" s="22" t="s">
        <v>286</v>
      </c>
      <c r="C83" s="27" t="s">
        <v>30</v>
      </c>
      <c r="D83" s="18">
        <v>6000</v>
      </c>
      <c r="E83" s="14">
        <v>0</v>
      </c>
      <c r="F83" s="12">
        <f t="shared" si="12"/>
        <v>0</v>
      </c>
      <c r="G83" s="4">
        <v>0.2</v>
      </c>
      <c r="H83" s="9">
        <f t="shared" si="13"/>
        <v>0</v>
      </c>
      <c r="I83" s="9">
        <f t="shared" si="14"/>
        <v>0</v>
      </c>
    </row>
    <row r="84" spans="1:9" x14ac:dyDescent="0.3">
      <c r="A84" s="10" t="s">
        <v>33</v>
      </c>
      <c r="B84" s="22" t="s">
        <v>287</v>
      </c>
      <c r="C84" s="27" t="s">
        <v>88</v>
      </c>
      <c r="D84" s="18">
        <v>300</v>
      </c>
      <c r="E84" s="14">
        <v>0</v>
      </c>
      <c r="F84" s="12">
        <f t="shared" ref="F84:F105" si="15">D84*E84</f>
        <v>0</v>
      </c>
      <c r="G84" s="4">
        <v>0.2</v>
      </c>
      <c r="H84" s="9">
        <f t="shared" ref="H84:H105" si="16">F84*G84</f>
        <v>0</v>
      </c>
      <c r="I84" s="9">
        <f t="shared" ref="I84:I105" si="17">F84+H84</f>
        <v>0</v>
      </c>
    </row>
    <row r="85" spans="1:9" x14ac:dyDescent="0.3">
      <c r="A85" s="10" t="s">
        <v>35</v>
      </c>
      <c r="B85" s="22" t="s">
        <v>169</v>
      </c>
      <c r="C85" s="27" t="s">
        <v>30</v>
      </c>
      <c r="D85" s="18">
        <v>12000</v>
      </c>
      <c r="E85" s="14">
        <v>0</v>
      </c>
      <c r="F85" s="12">
        <f t="shared" si="15"/>
        <v>0</v>
      </c>
      <c r="G85" s="4">
        <v>0.2</v>
      </c>
      <c r="H85" s="9">
        <f t="shared" si="16"/>
        <v>0</v>
      </c>
      <c r="I85" s="9">
        <f t="shared" si="17"/>
        <v>0</v>
      </c>
    </row>
    <row r="86" spans="1:9" x14ac:dyDescent="0.3">
      <c r="A86" s="10" t="s">
        <v>36</v>
      </c>
      <c r="B86" s="22" t="s">
        <v>288</v>
      </c>
      <c r="C86" s="27" t="s">
        <v>30</v>
      </c>
      <c r="D86" s="18">
        <v>150</v>
      </c>
      <c r="E86" s="14">
        <v>0</v>
      </c>
      <c r="F86" s="12">
        <f t="shared" si="15"/>
        <v>0</v>
      </c>
      <c r="G86" s="4">
        <v>0.2</v>
      </c>
      <c r="H86" s="9">
        <f t="shared" si="16"/>
        <v>0</v>
      </c>
      <c r="I86" s="9">
        <f t="shared" si="17"/>
        <v>0</v>
      </c>
    </row>
    <row r="87" spans="1:9" x14ac:dyDescent="0.3">
      <c r="A87" s="10" t="s">
        <v>37</v>
      </c>
      <c r="B87" s="22" t="s">
        <v>170</v>
      </c>
      <c r="C87" s="27" t="s">
        <v>30</v>
      </c>
      <c r="D87" s="18">
        <v>3000</v>
      </c>
      <c r="E87" s="14">
        <v>0</v>
      </c>
      <c r="F87" s="12">
        <f t="shared" si="15"/>
        <v>0</v>
      </c>
      <c r="G87" s="4">
        <v>0.2</v>
      </c>
      <c r="H87" s="9">
        <f t="shared" si="16"/>
        <v>0</v>
      </c>
      <c r="I87" s="9">
        <f t="shared" si="17"/>
        <v>0</v>
      </c>
    </row>
    <row r="88" spans="1:9" x14ac:dyDescent="0.3">
      <c r="A88" s="10" t="s">
        <v>38</v>
      </c>
      <c r="B88" s="22" t="s">
        <v>171</v>
      </c>
      <c r="C88" s="27" t="s">
        <v>30</v>
      </c>
      <c r="D88" s="18">
        <v>7000</v>
      </c>
      <c r="E88" s="14">
        <v>0</v>
      </c>
      <c r="F88" s="12">
        <f t="shared" si="15"/>
        <v>0</v>
      </c>
      <c r="G88" s="4">
        <v>0.2</v>
      </c>
      <c r="H88" s="9">
        <f t="shared" si="16"/>
        <v>0</v>
      </c>
      <c r="I88" s="9">
        <f t="shared" si="17"/>
        <v>0</v>
      </c>
    </row>
    <row r="89" spans="1:9" x14ac:dyDescent="0.3">
      <c r="A89" s="10" t="s">
        <v>39</v>
      </c>
      <c r="B89" s="22" t="s">
        <v>289</v>
      </c>
      <c r="C89" s="27" t="s">
        <v>88</v>
      </c>
      <c r="D89" s="18">
        <v>1500</v>
      </c>
      <c r="E89" s="14">
        <v>0</v>
      </c>
      <c r="F89" s="12">
        <f t="shared" si="15"/>
        <v>0</v>
      </c>
      <c r="G89" s="4">
        <v>0.1</v>
      </c>
      <c r="H89" s="9">
        <f t="shared" si="16"/>
        <v>0</v>
      </c>
      <c r="I89" s="9">
        <f t="shared" si="17"/>
        <v>0</v>
      </c>
    </row>
    <row r="90" spans="1:9" x14ac:dyDescent="0.3">
      <c r="A90" s="10" t="s">
        <v>41</v>
      </c>
      <c r="B90" s="22" t="s">
        <v>290</v>
      </c>
      <c r="C90" s="27" t="s">
        <v>88</v>
      </c>
      <c r="D90" s="18">
        <v>600</v>
      </c>
      <c r="E90" s="14">
        <v>0</v>
      </c>
      <c r="F90" s="12">
        <f t="shared" si="15"/>
        <v>0</v>
      </c>
      <c r="G90" s="4">
        <v>0.1</v>
      </c>
      <c r="H90" s="9">
        <f t="shared" si="16"/>
        <v>0</v>
      </c>
      <c r="I90" s="9">
        <f t="shared" si="17"/>
        <v>0</v>
      </c>
    </row>
    <row r="91" spans="1:9" x14ac:dyDescent="0.3">
      <c r="A91" s="10" t="s">
        <v>9</v>
      </c>
      <c r="B91" s="22" t="s">
        <v>291</v>
      </c>
      <c r="C91" s="27" t="s">
        <v>30</v>
      </c>
      <c r="D91" s="18">
        <v>60000</v>
      </c>
      <c r="E91" s="14">
        <v>0</v>
      </c>
      <c r="F91" s="12">
        <f t="shared" si="15"/>
        <v>0</v>
      </c>
      <c r="G91" s="4">
        <v>0.1</v>
      </c>
      <c r="H91" s="9">
        <f t="shared" si="16"/>
        <v>0</v>
      </c>
      <c r="I91" s="9">
        <f t="shared" si="17"/>
        <v>0</v>
      </c>
    </row>
    <row r="92" spans="1:9" x14ac:dyDescent="0.3">
      <c r="A92" s="10" t="s">
        <v>10</v>
      </c>
      <c r="B92" s="22" t="s">
        <v>292</v>
      </c>
      <c r="C92" s="27" t="s">
        <v>30</v>
      </c>
      <c r="D92" s="18">
        <v>850</v>
      </c>
      <c r="E92" s="14">
        <v>0</v>
      </c>
      <c r="F92" s="12">
        <f t="shared" si="15"/>
        <v>0</v>
      </c>
      <c r="G92" s="4">
        <v>0.2</v>
      </c>
      <c r="H92" s="9">
        <f t="shared" si="16"/>
        <v>0</v>
      </c>
      <c r="I92" s="9">
        <f t="shared" si="17"/>
        <v>0</v>
      </c>
    </row>
    <row r="93" spans="1:9" x14ac:dyDescent="0.3">
      <c r="A93" s="10" t="s">
        <v>11</v>
      </c>
      <c r="B93" s="22" t="s">
        <v>377</v>
      </c>
      <c r="C93" s="27" t="s">
        <v>30</v>
      </c>
      <c r="D93" s="21">
        <v>30000</v>
      </c>
      <c r="E93" s="14">
        <v>0</v>
      </c>
      <c r="F93" s="12">
        <f t="shared" si="15"/>
        <v>0</v>
      </c>
      <c r="G93" s="4">
        <v>0.1</v>
      </c>
      <c r="H93" s="9">
        <f t="shared" si="16"/>
        <v>0</v>
      </c>
      <c r="I93" s="9">
        <f t="shared" si="17"/>
        <v>0</v>
      </c>
    </row>
    <row r="94" spans="1:9" x14ac:dyDescent="0.3">
      <c r="A94" s="10" t="s">
        <v>12</v>
      </c>
      <c r="B94" s="22" t="s">
        <v>378</v>
      </c>
      <c r="C94" s="27" t="s">
        <v>30</v>
      </c>
      <c r="D94" s="21">
        <v>6000</v>
      </c>
      <c r="E94" s="14">
        <v>0</v>
      </c>
      <c r="F94" s="12">
        <f t="shared" si="15"/>
        <v>0</v>
      </c>
      <c r="G94" s="4">
        <v>0.1</v>
      </c>
      <c r="H94" s="9">
        <f t="shared" si="16"/>
        <v>0</v>
      </c>
      <c r="I94" s="9">
        <f t="shared" si="17"/>
        <v>0</v>
      </c>
    </row>
    <row r="95" spans="1:9" x14ac:dyDescent="0.3">
      <c r="A95" s="10" t="s">
        <v>13</v>
      </c>
      <c r="B95" s="22" t="s">
        <v>293</v>
      </c>
      <c r="C95" s="27" t="s">
        <v>30</v>
      </c>
      <c r="D95" s="18">
        <v>1700</v>
      </c>
      <c r="E95" s="14">
        <v>0</v>
      </c>
      <c r="F95" s="12">
        <f t="shared" si="15"/>
        <v>0</v>
      </c>
      <c r="G95" s="4">
        <v>0.2</v>
      </c>
      <c r="H95" s="9">
        <f t="shared" si="16"/>
        <v>0</v>
      </c>
      <c r="I95" s="9">
        <f t="shared" si="17"/>
        <v>0</v>
      </c>
    </row>
    <row r="96" spans="1:9" x14ac:dyDescent="0.3">
      <c r="A96" s="10" t="s">
        <v>14</v>
      </c>
      <c r="B96" s="22" t="s">
        <v>294</v>
      </c>
      <c r="C96" s="27" t="s">
        <v>30</v>
      </c>
      <c r="D96" s="18">
        <v>100</v>
      </c>
      <c r="E96" s="14">
        <v>0</v>
      </c>
      <c r="F96" s="12">
        <f t="shared" si="15"/>
        <v>0</v>
      </c>
      <c r="G96" s="4">
        <v>0.2</v>
      </c>
      <c r="H96" s="9">
        <f t="shared" si="16"/>
        <v>0</v>
      </c>
      <c r="I96" s="9">
        <f t="shared" si="17"/>
        <v>0</v>
      </c>
    </row>
    <row r="97" spans="1:9" x14ac:dyDescent="0.3">
      <c r="A97" s="10" t="s">
        <v>15</v>
      </c>
      <c r="B97" s="22" t="s">
        <v>295</v>
      </c>
      <c r="C97" s="27" t="s">
        <v>30</v>
      </c>
      <c r="D97" s="18">
        <v>2000</v>
      </c>
      <c r="E97" s="14">
        <v>0</v>
      </c>
      <c r="F97" s="12">
        <f t="shared" si="15"/>
        <v>0</v>
      </c>
      <c r="G97" s="4">
        <v>0.2</v>
      </c>
      <c r="H97" s="9">
        <f t="shared" si="16"/>
        <v>0</v>
      </c>
      <c r="I97" s="9">
        <f t="shared" si="17"/>
        <v>0</v>
      </c>
    </row>
    <row r="98" spans="1:9" x14ac:dyDescent="0.3">
      <c r="A98" s="10" t="s">
        <v>16</v>
      </c>
      <c r="B98" s="22" t="s">
        <v>296</v>
      </c>
      <c r="C98" s="27" t="s">
        <v>30</v>
      </c>
      <c r="D98" s="18">
        <v>2000</v>
      </c>
      <c r="E98" s="14">
        <v>0</v>
      </c>
      <c r="F98" s="12">
        <f t="shared" si="15"/>
        <v>0</v>
      </c>
      <c r="G98" s="4">
        <v>0.2</v>
      </c>
      <c r="H98" s="9">
        <f t="shared" si="16"/>
        <v>0</v>
      </c>
      <c r="I98" s="9">
        <f t="shared" si="17"/>
        <v>0</v>
      </c>
    </row>
    <row r="99" spans="1:9" x14ac:dyDescent="0.3">
      <c r="A99" s="10" t="s">
        <v>17</v>
      </c>
      <c r="B99" s="22" t="s">
        <v>297</v>
      </c>
      <c r="C99" s="27" t="s">
        <v>30</v>
      </c>
      <c r="D99" s="18">
        <v>800</v>
      </c>
      <c r="E99" s="14">
        <v>0</v>
      </c>
      <c r="F99" s="12">
        <f t="shared" si="15"/>
        <v>0</v>
      </c>
      <c r="G99" s="4">
        <v>0.2</v>
      </c>
      <c r="H99" s="9">
        <f t="shared" si="16"/>
        <v>0</v>
      </c>
      <c r="I99" s="9">
        <f t="shared" si="17"/>
        <v>0</v>
      </c>
    </row>
    <row r="100" spans="1:9" x14ac:dyDescent="0.3">
      <c r="A100" s="10" t="s">
        <v>18</v>
      </c>
      <c r="B100" s="22" t="s">
        <v>98</v>
      </c>
      <c r="C100" s="27" t="s">
        <v>88</v>
      </c>
      <c r="D100" s="18">
        <v>1800</v>
      </c>
      <c r="E100" s="14">
        <v>0</v>
      </c>
      <c r="F100" s="12">
        <f t="shared" si="15"/>
        <v>0</v>
      </c>
      <c r="G100" s="4">
        <v>0.2</v>
      </c>
      <c r="H100" s="9">
        <f t="shared" si="16"/>
        <v>0</v>
      </c>
      <c r="I100" s="9">
        <f t="shared" si="17"/>
        <v>0</v>
      </c>
    </row>
    <row r="101" spans="1:9" x14ac:dyDescent="0.3">
      <c r="A101" s="10" t="s">
        <v>44</v>
      </c>
      <c r="B101" s="22" t="s">
        <v>172</v>
      </c>
      <c r="C101" s="27" t="s">
        <v>88</v>
      </c>
      <c r="D101" s="18">
        <v>200</v>
      </c>
      <c r="E101" s="14">
        <v>0</v>
      </c>
      <c r="F101" s="12">
        <f t="shared" si="15"/>
        <v>0</v>
      </c>
      <c r="G101" s="4">
        <v>0.2</v>
      </c>
      <c r="H101" s="9">
        <f t="shared" si="16"/>
        <v>0</v>
      </c>
      <c r="I101" s="9">
        <f t="shared" si="17"/>
        <v>0</v>
      </c>
    </row>
    <row r="102" spans="1:9" x14ac:dyDescent="0.3">
      <c r="A102" s="10" t="s">
        <v>45</v>
      </c>
      <c r="B102" s="22" t="s">
        <v>99</v>
      </c>
      <c r="C102" s="27" t="s">
        <v>88</v>
      </c>
      <c r="D102" s="18">
        <v>200</v>
      </c>
      <c r="E102" s="14">
        <v>0</v>
      </c>
      <c r="F102" s="12">
        <f t="shared" si="15"/>
        <v>0</v>
      </c>
      <c r="G102" s="4">
        <v>0.2</v>
      </c>
      <c r="H102" s="9">
        <f t="shared" si="16"/>
        <v>0</v>
      </c>
      <c r="I102" s="9">
        <f t="shared" si="17"/>
        <v>0</v>
      </c>
    </row>
    <row r="103" spans="1:9" x14ac:dyDescent="0.3">
      <c r="A103" s="10" t="s">
        <v>46</v>
      </c>
      <c r="B103" s="22" t="s">
        <v>100</v>
      </c>
      <c r="C103" s="27" t="s">
        <v>30</v>
      </c>
      <c r="D103" s="18">
        <v>6000</v>
      </c>
      <c r="E103" s="14">
        <v>0</v>
      </c>
      <c r="F103" s="12">
        <f t="shared" si="15"/>
        <v>0</v>
      </c>
      <c r="G103" s="4">
        <v>0.2</v>
      </c>
      <c r="H103" s="9">
        <f t="shared" si="16"/>
        <v>0</v>
      </c>
      <c r="I103" s="9">
        <f t="shared" si="17"/>
        <v>0</v>
      </c>
    </row>
    <row r="104" spans="1:9" x14ac:dyDescent="0.3">
      <c r="A104" s="10" t="s">
        <v>47</v>
      </c>
      <c r="B104" s="22" t="s">
        <v>298</v>
      </c>
      <c r="C104" s="27" t="s">
        <v>30</v>
      </c>
      <c r="D104" s="18">
        <v>2200</v>
      </c>
      <c r="E104" s="14">
        <v>0</v>
      </c>
      <c r="F104" s="12">
        <f t="shared" si="15"/>
        <v>0</v>
      </c>
      <c r="G104" s="4">
        <v>0.2</v>
      </c>
      <c r="H104" s="9">
        <f t="shared" si="16"/>
        <v>0</v>
      </c>
      <c r="I104" s="9">
        <f t="shared" si="17"/>
        <v>0</v>
      </c>
    </row>
    <row r="105" spans="1:9" x14ac:dyDescent="0.3">
      <c r="A105" s="10" t="s">
        <v>48</v>
      </c>
      <c r="B105" s="22" t="s">
        <v>299</v>
      </c>
      <c r="C105" s="27" t="s">
        <v>88</v>
      </c>
      <c r="D105" s="18">
        <v>1000</v>
      </c>
      <c r="E105" s="14">
        <v>0</v>
      </c>
      <c r="F105" s="12">
        <f t="shared" si="15"/>
        <v>0</v>
      </c>
      <c r="G105" s="4">
        <v>0.2</v>
      </c>
      <c r="H105" s="9">
        <f t="shared" si="16"/>
        <v>0</v>
      </c>
      <c r="I105" s="9">
        <f t="shared" si="17"/>
        <v>0</v>
      </c>
    </row>
    <row r="106" spans="1:9" x14ac:dyDescent="0.3">
      <c r="A106" s="37" t="s">
        <v>101</v>
      </c>
      <c r="B106" s="42"/>
      <c r="C106" s="38"/>
      <c r="D106" s="38"/>
      <c r="E106" s="38"/>
      <c r="F106" s="39"/>
      <c r="G106" s="39"/>
      <c r="H106" s="39"/>
      <c r="I106" s="40"/>
    </row>
    <row r="107" spans="1:9" x14ac:dyDescent="0.25">
      <c r="A107" s="8" t="s">
        <v>31</v>
      </c>
      <c r="B107" s="11" t="s">
        <v>300</v>
      </c>
      <c r="C107" s="13" t="s">
        <v>30</v>
      </c>
      <c r="D107" s="13">
        <v>64000</v>
      </c>
      <c r="E107" s="14">
        <v>0</v>
      </c>
      <c r="F107" s="12">
        <f t="shared" ref="F107:F110" si="18">D107*E107</f>
        <v>0</v>
      </c>
      <c r="G107" s="7">
        <v>0.2</v>
      </c>
      <c r="H107" s="9">
        <f t="shared" ref="H107:H110" si="19">F107*G107</f>
        <v>0</v>
      </c>
      <c r="I107" s="9">
        <f t="shared" ref="I107:I110" si="20">F107+H107</f>
        <v>0</v>
      </c>
    </row>
    <row r="108" spans="1:9" x14ac:dyDescent="0.3">
      <c r="A108" s="37" t="s">
        <v>102</v>
      </c>
      <c r="B108" s="38"/>
      <c r="C108" s="38"/>
      <c r="D108" s="38"/>
      <c r="E108" s="38"/>
      <c r="F108" s="39"/>
      <c r="G108" s="39"/>
      <c r="H108" s="39"/>
      <c r="I108" s="40"/>
    </row>
    <row r="109" spans="1:9" x14ac:dyDescent="0.3">
      <c r="A109" s="10" t="s">
        <v>31</v>
      </c>
      <c r="B109" s="22" t="s">
        <v>301</v>
      </c>
      <c r="C109" s="27" t="s">
        <v>30</v>
      </c>
      <c r="D109" s="18">
        <v>1000</v>
      </c>
      <c r="E109" s="14">
        <v>0</v>
      </c>
      <c r="F109" s="12">
        <f t="shared" si="18"/>
        <v>0</v>
      </c>
      <c r="G109" s="7">
        <v>0.2</v>
      </c>
      <c r="H109" s="9">
        <f t="shared" si="19"/>
        <v>0</v>
      </c>
      <c r="I109" s="9">
        <f t="shared" si="20"/>
        <v>0</v>
      </c>
    </row>
    <row r="110" spans="1:9" x14ac:dyDescent="0.3">
      <c r="A110" s="10" t="s">
        <v>32</v>
      </c>
      <c r="B110" s="22" t="s">
        <v>103</v>
      </c>
      <c r="C110" s="27" t="s">
        <v>30</v>
      </c>
      <c r="D110" s="24">
        <v>6000</v>
      </c>
      <c r="E110" s="14">
        <v>0</v>
      </c>
      <c r="F110" s="12">
        <f t="shared" si="18"/>
        <v>0</v>
      </c>
      <c r="G110" s="7">
        <v>0.2</v>
      </c>
      <c r="H110" s="9">
        <f t="shared" si="19"/>
        <v>0</v>
      </c>
      <c r="I110" s="9">
        <f t="shared" si="20"/>
        <v>0</v>
      </c>
    </row>
    <row r="111" spans="1:9" x14ac:dyDescent="0.3">
      <c r="A111" s="10" t="s">
        <v>33</v>
      </c>
      <c r="B111" s="22" t="s">
        <v>104</v>
      </c>
      <c r="C111" s="27" t="s">
        <v>30</v>
      </c>
      <c r="D111" s="25">
        <v>400</v>
      </c>
      <c r="E111" s="14">
        <v>0</v>
      </c>
      <c r="F111" s="12">
        <f t="shared" ref="F111:F116" si="21">D111*E111</f>
        <v>0</v>
      </c>
      <c r="G111" s="7">
        <v>0.2</v>
      </c>
      <c r="H111" s="9">
        <f t="shared" ref="H111:H116" si="22">F111*G111</f>
        <v>0</v>
      </c>
      <c r="I111" s="9">
        <f t="shared" ref="I111:I116" si="23">F111+H111</f>
        <v>0</v>
      </c>
    </row>
    <row r="112" spans="1:9" x14ac:dyDescent="0.3">
      <c r="A112" s="10" t="s">
        <v>35</v>
      </c>
      <c r="B112" s="22" t="s">
        <v>302</v>
      </c>
      <c r="C112" s="27" t="s">
        <v>30</v>
      </c>
      <c r="D112" s="25">
        <v>1000</v>
      </c>
      <c r="E112" s="14">
        <v>0</v>
      </c>
      <c r="F112" s="12">
        <f t="shared" si="21"/>
        <v>0</v>
      </c>
      <c r="G112" s="7">
        <v>0.2</v>
      </c>
      <c r="H112" s="9">
        <f t="shared" si="22"/>
        <v>0</v>
      </c>
      <c r="I112" s="9">
        <f t="shared" si="23"/>
        <v>0</v>
      </c>
    </row>
    <row r="113" spans="1:11" x14ac:dyDescent="0.3">
      <c r="A113" s="10" t="s">
        <v>36</v>
      </c>
      <c r="B113" s="22" t="s">
        <v>303</v>
      </c>
      <c r="C113" s="27" t="s">
        <v>30</v>
      </c>
      <c r="D113" s="25">
        <v>5000</v>
      </c>
      <c r="E113" s="14">
        <v>0</v>
      </c>
      <c r="F113" s="12">
        <f t="shared" si="21"/>
        <v>0</v>
      </c>
      <c r="G113" s="7">
        <v>0.2</v>
      </c>
      <c r="H113" s="9">
        <f t="shared" si="22"/>
        <v>0</v>
      </c>
      <c r="I113" s="9">
        <f t="shared" si="23"/>
        <v>0</v>
      </c>
    </row>
    <row r="114" spans="1:11" x14ac:dyDescent="0.3">
      <c r="A114" s="10" t="s">
        <v>37</v>
      </c>
      <c r="B114" s="22" t="s">
        <v>304</v>
      </c>
      <c r="C114" s="27" t="s">
        <v>30</v>
      </c>
      <c r="D114" s="25">
        <v>1000</v>
      </c>
      <c r="E114" s="14">
        <v>0</v>
      </c>
      <c r="F114" s="12">
        <f t="shared" si="21"/>
        <v>0</v>
      </c>
      <c r="G114" s="7">
        <v>0.2</v>
      </c>
      <c r="H114" s="9">
        <f t="shared" si="22"/>
        <v>0</v>
      </c>
      <c r="I114" s="9">
        <f t="shared" si="23"/>
        <v>0</v>
      </c>
    </row>
    <row r="115" spans="1:11" x14ac:dyDescent="0.3">
      <c r="A115" s="10" t="s">
        <v>38</v>
      </c>
      <c r="B115" s="22" t="s">
        <v>305</v>
      </c>
      <c r="C115" s="27" t="s">
        <v>30</v>
      </c>
      <c r="D115" s="25">
        <v>1600</v>
      </c>
      <c r="E115" s="14">
        <v>0</v>
      </c>
      <c r="F115" s="12">
        <f t="shared" si="21"/>
        <v>0</v>
      </c>
      <c r="G115" s="7">
        <v>0.2</v>
      </c>
      <c r="H115" s="9">
        <f t="shared" si="22"/>
        <v>0</v>
      </c>
      <c r="I115" s="9">
        <f t="shared" si="23"/>
        <v>0</v>
      </c>
    </row>
    <row r="116" spans="1:11" x14ac:dyDescent="0.3">
      <c r="A116" s="10" t="s">
        <v>39</v>
      </c>
      <c r="B116" s="22" t="s">
        <v>306</v>
      </c>
      <c r="C116" s="27" t="s">
        <v>30</v>
      </c>
      <c r="D116" s="25">
        <v>1600</v>
      </c>
      <c r="E116" s="14">
        <v>0</v>
      </c>
      <c r="F116" s="12">
        <f t="shared" si="21"/>
        <v>0</v>
      </c>
      <c r="G116" s="7">
        <v>0.2</v>
      </c>
      <c r="H116" s="9">
        <f t="shared" si="22"/>
        <v>0</v>
      </c>
      <c r="I116" s="9">
        <f t="shared" si="23"/>
        <v>0</v>
      </c>
    </row>
    <row r="117" spans="1:11" x14ac:dyDescent="0.3">
      <c r="A117" s="37" t="s">
        <v>108</v>
      </c>
      <c r="B117" s="41"/>
      <c r="C117" s="38"/>
      <c r="D117" s="38"/>
      <c r="E117" s="38"/>
      <c r="F117" s="39"/>
      <c r="G117" s="39"/>
      <c r="H117" s="39"/>
      <c r="I117" s="40"/>
    </row>
    <row r="118" spans="1:11" ht="14.4" x14ac:dyDescent="0.3">
      <c r="A118" s="10" t="s">
        <v>31</v>
      </c>
      <c r="B118" s="22" t="s">
        <v>307</v>
      </c>
      <c r="C118" s="27" t="s">
        <v>30</v>
      </c>
      <c r="D118" s="18">
        <v>50</v>
      </c>
      <c r="E118" s="14">
        <v>0</v>
      </c>
      <c r="F118" s="12">
        <f t="shared" ref="F118:F119" si="24">D118*E118</f>
        <v>0</v>
      </c>
      <c r="G118" s="7">
        <v>0.2</v>
      </c>
      <c r="H118" s="9">
        <f t="shared" ref="H118:H119" si="25">F118*G118</f>
        <v>0</v>
      </c>
      <c r="I118" s="9">
        <f t="shared" ref="I118:I119" si="26">F118+H118</f>
        <v>0</v>
      </c>
      <c r="K118" s="16"/>
    </row>
    <row r="119" spans="1:11" ht="14.4" x14ac:dyDescent="0.3">
      <c r="A119" s="10" t="s">
        <v>32</v>
      </c>
      <c r="B119" s="22" t="s">
        <v>308</v>
      </c>
      <c r="C119" s="27" t="s">
        <v>30</v>
      </c>
      <c r="D119" s="25">
        <v>20</v>
      </c>
      <c r="E119" s="14">
        <v>0</v>
      </c>
      <c r="F119" s="12">
        <f t="shared" si="24"/>
        <v>0</v>
      </c>
      <c r="G119" s="7">
        <v>0.2</v>
      </c>
      <c r="H119" s="9">
        <f t="shared" si="25"/>
        <v>0</v>
      </c>
      <c r="I119" s="9">
        <f t="shared" si="26"/>
        <v>0</v>
      </c>
      <c r="K119" s="16"/>
    </row>
    <row r="120" spans="1:11" ht="14.4" x14ac:dyDescent="0.3">
      <c r="A120" s="10" t="s">
        <v>33</v>
      </c>
      <c r="B120" s="22" t="s">
        <v>121</v>
      </c>
      <c r="C120" s="27" t="s">
        <v>30</v>
      </c>
      <c r="D120" s="25">
        <v>40</v>
      </c>
      <c r="E120" s="14">
        <v>0</v>
      </c>
      <c r="F120" s="12">
        <f t="shared" ref="F120:F183" si="27">D120*E120</f>
        <v>0</v>
      </c>
      <c r="G120" s="7">
        <v>0.2</v>
      </c>
      <c r="H120" s="9">
        <f t="shared" ref="H120:H183" si="28">F120*G120</f>
        <v>0</v>
      </c>
      <c r="I120" s="9">
        <f t="shared" ref="I120:I183" si="29">F120+H120</f>
        <v>0</v>
      </c>
      <c r="K120" s="16"/>
    </row>
    <row r="121" spans="1:11" ht="14.4" x14ac:dyDescent="0.3">
      <c r="A121" s="10" t="s">
        <v>35</v>
      </c>
      <c r="B121" s="22" t="s">
        <v>236</v>
      </c>
      <c r="C121" s="27" t="s">
        <v>88</v>
      </c>
      <c r="D121" s="25">
        <v>300</v>
      </c>
      <c r="E121" s="14">
        <v>0</v>
      </c>
      <c r="F121" s="12">
        <f t="shared" si="27"/>
        <v>0</v>
      </c>
      <c r="G121" s="7">
        <v>0.2</v>
      </c>
      <c r="H121" s="9">
        <f t="shared" si="28"/>
        <v>0</v>
      </c>
      <c r="I121" s="9">
        <f t="shared" si="29"/>
        <v>0</v>
      </c>
      <c r="K121" s="16"/>
    </row>
    <row r="122" spans="1:11" ht="14.4" x14ac:dyDescent="0.3">
      <c r="A122" s="10" t="s">
        <v>36</v>
      </c>
      <c r="B122" s="22" t="s">
        <v>208</v>
      </c>
      <c r="C122" s="27" t="s">
        <v>88</v>
      </c>
      <c r="D122" s="25">
        <v>100</v>
      </c>
      <c r="E122" s="14">
        <v>0</v>
      </c>
      <c r="F122" s="12">
        <f t="shared" si="27"/>
        <v>0</v>
      </c>
      <c r="G122" s="7">
        <v>0.2</v>
      </c>
      <c r="H122" s="9">
        <f t="shared" si="28"/>
        <v>0</v>
      </c>
      <c r="I122" s="9">
        <f t="shared" si="29"/>
        <v>0</v>
      </c>
      <c r="K122" s="16"/>
    </row>
    <row r="123" spans="1:11" ht="14.4" x14ac:dyDescent="0.3">
      <c r="A123" s="10" t="s">
        <v>37</v>
      </c>
      <c r="B123" s="22" t="s">
        <v>109</v>
      </c>
      <c r="C123" s="27" t="s">
        <v>88</v>
      </c>
      <c r="D123" s="25">
        <v>1500</v>
      </c>
      <c r="E123" s="14">
        <v>0</v>
      </c>
      <c r="F123" s="12">
        <f t="shared" si="27"/>
        <v>0</v>
      </c>
      <c r="G123" s="7">
        <v>0.2</v>
      </c>
      <c r="H123" s="9">
        <f t="shared" si="28"/>
        <v>0</v>
      </c>
      <c r="I123" s="9">
        <f t="shared" si="29"/>
        <v>0</v>
      </c>
      <c r="K123" s="16"/>
    </row>
    <row r="124" spans="1:11" ht="14.4" x14ac:dyDescent="0.3">
      <c r="A124" s="10" t="s">
        <v>38</v>
      </c>
      <c r="B124" s="22" t="s">
        <v>147</v>
      </c>
      <c r="C124" s="27" t="s">
        <v>88</v>
      </c>
      <c r="D124" s="25">
        <v>200</v>
      </c>
      <c r="E124" s="14">
        <v>0</v>
      </c>
      <c r="F124" s="12">
        <f t="shared" si="27"/>
        <v>0</v>
      </c>
      <c r="G124" s="7">
        <v>0.2</v>
      </c>
      <c r="H124" s="9">
        <f t="shared" si="28"/>
        <v>0</v>
      </c>
      <c r="I124" s="9">
        <f t="shared" si="29"/>
        <v>0</v>
      </c>
      <c r="K124" s="16"/>
    </row>
    <row r="125" spans="1:11" ht="14.4" x14ac:dyDescent="0.3">
      <c r="A125" s="10" t="s">
        <v>39</v>
      </c>
      <c r="B125" s="22" t="s">
        <v>233</v>
      </c>
      <c r="C125" s="27" t="s">
        <v>88</v>
      </c>
      <c r="D125" s="25">
        <v>800</v>
      </c>
      <c r="E125" s="14">
        <v>0</v>
      </c>
      <c r="F125" s="12">
        <f t="shared" si="27"/>
        <v>0</v>
      </c>
      <c r="G125" s="7">
        <v>0.2</v>
      </c>
      <c r="H125" s="9">
        <f t="shared" si="28"/>
        <v>0</v>
      </c>
      <c r="I125" s="9">
        <f t="shared" si="29"/>
        <v>0</v>
      </c>
      <c r="K125" s="16"/>
    </row>
    <row r="126" spans="1:11" ht="14.4" x14ac:dyDescent="0.3">
      <c r="A126" s="10" t="s">
        <v>41</v>
      </c>
      <c r="B126" s="22" t="s">
        <v>234</v>
      </c>
      <c r="C126" s="27" t="s">
        <v>88</v>
      </c>
      <c r="D126" s="25">
        <v>900</v>
      </c>
      <c r="E126" s="14">
        <v>0</v>
      </c>
      <c r="F126" s="12">
        <f t="shared" si="27"/>
        <v>0</v>
      </c>
      <c r="G126" s="7">
        <v>0.2</v>
      </c>
      <c r="H126" s="9">
        <f t="shared" si="28"/>
        <v>0</v>
      </c>
      <c r="I126" s="9">
        <f t="shared" si="29"/>
        <v>0</v>
      </c>
      <c r="K126" s="16"/>
    </row>
    <row r="127" spans="1:11" ht="14.4" x14ac:dyDescent="0.3">
      <c r="A127" s="10" t="s">
        <v>9</v>
      </c>
      <c r="B127" s="22" t="s">
        <v>209</v>
      </c>
      <c r="C127" s="27" t="s">
        <v>88</v>
      </c>
      <c r="D127" s="25">
        <v>500</v>
      </c>
      <c r="E127" s="14">
        <v>0</v>
      </c>
      <c r="F127" s="12">
        <f t="shared" si="27"/>
        <v>0</v>
      </c>
      <c r="G127" s="7">
        <v>0.2</v>
      </c>
      <c r="H127" s="9">
        <f t="shared" si="28"/>
        <v>0</v>
      </c>
      <c r="I127" s="9">
        <f t="shared" si="29"/>
        <v>0</v>
      </c>
      <c r="K127" s="16"/>
    </row>
    <row r="128" spans="1:11" ht="14.4" x14ac:dyDescent="0.3">
      <c r="A128" s="10" t="s">
        <v>10</v>
      </c>
      <c r="B128" s="22" t="s">
        <v>146</v>
      </c>
      <c r="C128" s="27" t="s">
        <v>88</v>
      </c>
      <c r="D128" s="18">
        <v>200</v>
      </c>
      <c r="E128" s="14">
        <v>0</v>
      </c>
      <c r="F128" s="12">
        <f t="shared" si="27"/>
        <v>0</v>
      </c>
      <c r="G128" s="7">
        <v>0.2</v>
      </c>
      <c r="H128" s="9">
        <f t="shared" si="28"/>
        <v>0</v>
      </c>
      <c r="I128" s="9">
        <f t="shared" si="29"/>
        <v>0</v>
      </c>
      <c r="K128" s="16"/>
    </row>
    <row r="129" spans="1:11" ht="14.4" x14ac:dyDescent="0.3">
      <c r="A129" s="10" t="s">
        <v>11</v>
      </c>
      <c r="B129" s="22" t="s">
        <v>148</v>
      </c>
      <c r="C129" s="27" t="s">
        <v>88</v>
      </c>
      <c r="D129" s="18">
        <v>200</v>
      </c>
      <c r="E129" s="14">
        <v>0</v>
      </c>
      <c r="F129" s="12">
        <f t="shared" si="27"/>
        <v>0</v>
      </c>
      <c r="G129" s="7">
        <v>0.2</v>
      </c>
      <c r="H129" s="9">
        <f t="shared" si="28"/>
        <v>0</v>
      </c>
      <c r="I129" s="9">
        <f t="shared" si="29"/>
        <v>0</v>
      </c>
      <c r="K129" s="16"/>
    </row>
    <row r="130" spans="1:11" ht="14.4" x14ac:dyDescent="0.3">
      <c r="A130" s="10" t="s">
        <v>12</v>
      </c>
      <c r="B130" s="22" t="s">
        <v>150</v>
      </c>
      <c r="C130" s="26" t="s">
        <v>88</v>
      </c>
      <c r="D130" s="25">
        <v>300</v>
      </c>
      <c r="E130" s="14">
        <v>0</v>
      </c>
      <c r="F130" s="12">
        <f t="shared" si="27"/>
        <v>0</v>
      </c>
      <c r="G130" s="7">
        <v>0.2</v>
      </c>
      <c r="H130" s="9">
        <f t="shared" si="28"/>
        <v>0</v>
      </c>
      <c r="I130" s="9">
        <f t="shared" si="29"/>
        <v>0</v>
      </c>
      <c r="K130" s="16"/>
    </row>
    <row r="131" spans="1:11" ht="14.4" x14ac:dyDescent="0.3">
      <c r="A131" s="10" t="s">
        <v>13</v>
      </c>
      <c r="B131" s="22" t="s">
        <v>210</v>
      </c>
      <c r="C131" s="26" t="s">
        <v>88</v>
      </c>
      <c r="D131" s="25">
        <v>250</v>
      </c>
      <c r="E131" s="14">
        <v>0</v>
      </c>
      <c r="F131" s="12">
        <f t="shared" si="27"/>
        <v>0</v>
      </c>
      <c r="G131" s="7">
        <v>0.2</v>
      </c>
      <c r="H131" s="9">
        <f t="shared" si="28"/>
        <v>0</v>
      </c>
      <c r="I131" s="9">
        <f t="shared" si="29"/>
        <v>0</v>
      </c>
      <c r="K131" s="16"/>
    </row>
    <row r="132" spans="1:11" ht="14.4" x14ac:dyDescent="0.3">
      <c r="A132" s="10" t="s">
        <v>14</v>
      </c>
      <c r="B132" s="22" t="s">
        <v>149</v>
      </c>
      <c r="C132" s="26" t="s">
        <v>88</v>
      </c>
      <c r="D132" s="25">
        <v>800</v>
      </c>
      <c r="E132" s="14">
        <v>0</v>
      </c>
      <c r="F132" s="12">
        <f t="shared" si="27"/>
        <v>0</v>
      </c>
      <c r="G132" s="7">
        <v>0.2</v>
      </c>
      <c r="H132" s="9">
        <f t="shared" si="28"/>
        <v>0</v>
      </c>
      <c r="I132" s="9">
        <f t="shared" si="29"/>
        <v>0</v>
      </c>
      <c r="K132" s="16"/>
    </row>
    <row r="133" spans="1:11" ht="14.4" x14ac:dyDescent="0.3">
      <c r="A133" s="10" t="s">
        <v>15</v>
      </c>
      <c r="B133" s="22" t="s">
        <v>235</v>
      </c>
      <c r="C133" s="26" t="s">
        <v>88</v>
      </c>
      <c r="D133" s="25">
        <v>800</v>
      </c>
      <c r="E133" s="14">
        <v>0</v>
      </c>
      <c r="F133" s="12">
        <f t="shared" si="27"/>
        <v>0</v>
      </c>
      <c r="G133" s="7">
        <v>0.2</v>
      </c>
      <c r="H133" s="9">
        <f t="shared" si="28"/>
        <v>0</v>
      </c>
      <c r="I133" s="9">
        <f t="shared" si="29"/>
        <v>0</v>
      </c>
      <c r="K133" s="16"/>
    </row>
    <row r="134" spans="1:11" ht="14.4" x14ac:dyDescent="0.3">
      <c r="A134" s="10" t="s">
        <v>16</v>
      </c>
      <c r="B134" s="22" t="s">
        <v>211</v>
      </c>
      <c r="C134" s="26" t="s">
        <v>88</v>
      </c>
      <c r="D134" s="25">
        <v>800</v>
      </c>
      <c r="E134" s="14">
        <v>0</v>
      </c>
      <c r="F134" s="12">
        <f t="shared" si="27"/>
        <v>0</v>
      </c>
      <c r="G134" s="7">
        <v>0.2</v>
      </c>
      <c r="H134" s="9">
        <f t="shared" si="28"/>
        <v>0</v>
      </c>
      <c r="I134" s="9">
        <f t="shared" si="29"/>
        <v>0</v>
      </c>
      <c r="K134" s="16"/>
    </row>
    <row r="135" spans="1:11" ht="14.4" x14ac:dyDescent="0.3">
      <c r="A135" s="10" t="s">
        <v>17</v>
      </c>
      <c r="B135" s="22" t="s">
        <v>144</v>
      </c>
      <c r="C135" s="26" t="s">
        <v>88</v>
      </c>
      <c r="D135" s="25">
        <v>900</v>
      </c>
      <c r="E135" s="14">
        <v>0</v>
      </c>
      <c r="F135" s="12">
        <f t="shared" si="27"/>
        <v>0</v>
      </c>
      <c r="G135" s="7">
        <v>0.2</v>
      </c>
      <c r="H135" s="9">
        <f t="shared" si="28"/>
        <v>0</v>
      </c>
      <c r="I135" s="9">
        <f t="shared" si="29"/>
        <v>0</v>
      </c>
      <c r="K135" s="16"/>
    </row>
    <row r="136" spans="1:11" ht="14.4" x14ac:dyDescent="0.3">
      <c r="A136" s="10" t="s">
        <v>18</v>
      </c>
      <c r="B136" s="22" t="s">
        <v>212</v>
      </c>
      <c r="C136" s="26" t="s">
        <v>88</v>
      </c>
      <c r="D136" s="25">
        <v>400</v>
      </c>
      <c r="E136" s="14">
        <v>0</v>
      </c>
      <c r="F136" s="12">
        <f t="shared" si="27"/>
        <v>0</v>
      </c>
      <c r="G136" s="7">
        <v>0.2</v>
      </c>
      <c r="H136" s="9">
        <f t="shared" si="28"/>
        <v>0</v>
      </c>
      <c r="I136" s="9">
        <f t="shared" si="29"/>
        <v>0</v>
      </c>
      <c r="K136" s="16"/>
    </row>
    <row r="137" spans="1:11" ht="14.4" x14ac:dyDescent="0.3">
      <c r="A137" s="10" t="s">
        <v>44</v>
      </c>
      <c r="B137" s="22" t="s">
        <v>145</v>
      </c>
      <c r="C137" s="26" t="s">
        <v>88</v>
      </c>
      <c r="D137" s="25">
        <v>900</v>
      </c>
      <c r="E137" s="14">
        <v>0</v>
      </c>
      <c r="F137" s="12">
        <f t="shared" si="27"/>
        <v>0</v>
      </c>
      <c r="G137" s="7">
        <v>0.2</v>
      </c>
      <c r="H137" s="9">
        <f t="shared" si="28"/>
        <v>0</v>
      </c>
      <c r="I137" s="9">
        <f t="shared" si="29"/>
        <v>0</v>
      </c>
      <c r="K137" s="16"/>
    </row>
    <row r="138" spans="1:11" ht="14.4" x14ac:dyDescent="0.3">
      <c r="A138" s="10" t="s">
        <v>45</v>
      </c>
      <c r="B138" s="22" t="s">
        <v>213</v>
      </c>
      <c r="C138" s="26" t="s">
        <v>88</v>
      </c>
      <c r="D138" s="25">
        <v>450</v>
      </c>
      <c r="E138" s="14">
        <v>0</v>
      </c>
      <c r="F138" s="12">
        <f t="shared" si="27"/>
        <v>0</v>
      </c>
      <c r="G138" s="7">
        <v>0.2</v>
      </c>
      <c r="H138" s="9">
        <f t="shared" si="28"/>
        <v>0</v>
      </c>
      <c r="I138" s="9">
        <f t="shared" si="29"/>
        <v>0</v>
      </c>
      <c r="K138" s="16"/>
    </row>
    <row r="139" spans="1:11" ht="14.4" x14ac:dyDescent="0.3">
      <c r="A139" s="10" t="s">
        <v>46</v>
      </c>
      <c r="B139" s="22" t="s">
        <v>112</v>
      </c>
      <c r="C139" s="26" t="s">
        <v>30</v>
      </c>
      <c r="D139" s="25">
        <v>160</v>
      </c>
      <c r="E139" s="14">
        <v>0</v>
      </c>
      <c r="F139" s="12">
        <f t="shared" si="27"/>
        <v>0</v>
      </c>
      <c r="G139" s="7">
        <v>0.2</v>
      </c>
      <c r="H139" s="9">
        <f t="shared" si="28"/>
        <v>0</v>
      </c>
      <c r="I139" s="9">
        <f t="shared" si="29"/>
        <v>0</v>
      </c>
      <c r="K139" s="16"/>
    </row>
    <row r="140" spans="1:11" ht="14.4" x14ac:dyDescent="0.3">
      <c r="A140" s="10" t="s">
        <v>47</v>
      </c>
      <c r="B140" s="22" t="s">
        <v>309</v>
      </c>
      <c r="C140" s="26" t="s">
        <v>30</v>
      </c>
      <c r="D140" s="25">
        <v>900</v>
      </c>
      <c r="E140" s="14">
        <v>0</v>
      </c>
      <c r="F140" s="12">
        <f t="shared" si="27"/>
        <v>0</v>
      </c>
      <c r="G140" s="7">
        <v>0.2</v>
      </c>
      <c r="H140" s="9">
        <f t="shared" si="28"/>
        <v>0</v>
      </c>
      <c r="I140" s="9">
        <f t="shared" si="29"/>
        <v>0</v>
      </c>
      <c r="K140" s="16"/>
    </row>
    <row r="141" spans="1:11" ht="14.4" x14ac:dyDescent="0.3">
      <c r="A141" s="10" t="s">
        <v>48</v>
      </c>
      <c r="B141" s="22" t="s">
        <v>310</v>
      </c>
      <c r="C141" s="26" t="s">
        <v>88</v>
      </c>
      <c r="D141" s="25">
        <v>5000</v>
      </c>
      <c r="E141" s="14">
        <v>0</v>
      </c>
      <c r="F141" s="12">
        <f t="shared" si="27"/>
        <v>0</v>
      </c>
      <c r="G141" s="7">
        <v>0.2</v>
      </c>
      <c r="H141" s="9">
        <f t="shared" si="28"/>
        <v>0</v>
      </c>
      <c r="I141" s="9">
        <f t="shared" si="29"/>
        <v>0</v>
      </c>
      <c r="K141" s="16"/>
    </row>
    <row r="142" spans="1:11" ht="14.4" x14ac:dyDescent="0.3">
      <c r="A142" s="10" t="s">
        <v>49</v>
      </c>
      <c r="B142" s="22" t="s">
        <v>311</v>
      </c>
      <c r="C142" s="26" t="s">
        <v>88</v>
      </c>
      <c r="D142" s="25">
        <v>600</v>
      </c>
      <c r="E142" s="14">
        <v>0</v>
      </c>
      <c r="F142" s="12">
        <f t="shared" si="27"/>
        <v>0</v>
      </c>
      <c r="G142" s="7">
        <v>0.2</v>
      </c>
      <c r="H142" s="9">
        <f t="shared" si="28"/>
        <v>0</v>
      </c>
      <c r="I142" s="9">
        <f t="shared" si="29"/>
        <v>0</v>
      </c>
      <c r="K142" s="16"/>
    </row>
    <row r="143" spans="1:11" ht="14.4" x14ac:dyDescent="0.3">
      <c r="A143" s="10" t="s">
        <v>50</v>
      </c>
      <c r="B143" s="22" t="s">
        <v>312</v>
      </c>
      <c r="C143" s="26" t="s">
        <v>30</v>
      </c>
      <c r="D143" s="25">
        <v>1600</v>
      </c>
      <c r="E143" s="14">
        <v>0</v>
      </c>
      <c r="F143" s="12">
        <f t="shared" si="27"/>
        <v>0</v>
      </c>
      <c r="G143" s="7">
        <v>0.2</v>
      </c>
      <c r="H143" s="9">
        <f t="shared" si="28"/>
        <v>0</v>
      </c>
      <c r="I143" s="9">
        <f t="shared" si="29"/>
        <v>0</v>
      </c>
      <c r="K143" s="16"/>
    </row>
    <row r="144" spans="1:11" ht="14.4" x14ac:dyDescent="0.3">
      <c r="A144" s="10" t="s">
        <v>51</v>
      </c>
      <c r="B144" s="22" t="s">
        <v>313</v>
      </c>
      <c r="C144" s="26" t="s">
        <v>88</v>
      </c>
      <c r="D144" s="25">
        <v>30</v>
      </c>
      <c r="E144" s="14">
        <v>0</v>
      </c>
      <c r="F144" s="12">
        <f t="shared" si="27"/>
        <v>0</v>
      </c>
      <c r="G144" s="7">
        <v>0.2</v>
      </c>
      <c r="H144" s="9">
        <f t="shared" si="28"/>
        <v>0</v>
      </c>
      <c r="I144" s="9">
        <f t="shared" si="29"/>
        <v>0</v>
      </c>
      <c r="K144" s="16"/>
    </row>
    <row r="145" spans="1:11" ht="14.4" x14ac:dyDescent="0.3">
      <c r="A145" s="10" t="s">
        <v>53</v>
      </c>
      <c r="B145" s="22" t="s">
        <v>314</v>
      </c>
      <c r="C145" s="26" t="s">
        <v>88</v>
      </c>
      <c r="D145" s="25">
        <v>60</v>
      </c>
      <c r="E145" s="14">
        <v>0</v>
      </c>
      <c r="F145" s="12">
        <f t="shared" si="27"/>
        <v>0</v>
      </c>
      <c r="G145" s="7">
        <v>0.2</v>
      </c>
      <c r="H145" s="9">
        <f t="shared" si="28"/>
        <v>0</v>
      </c>
      <c r="I145" s="9">
        <f t="shared" si="29"/>
        <v>0</v>
      </c>
      <c r="K145" s="16"/>
    </row>
    <row r="146" spans="1:11" ht="14.4" x14ac:dyDescent="0.3">
      <c r="A146" s="10" t="s">
        <v>54</v>
      </c>
      <c r="B146" s="22" t="s">
        <v>315</v>
      </c>
      <c r="C146" s="26" t="s">
        <v>88</v>
      </c>
      <c r="D146" s="25">
        <v>60</v>
      </c>
      <c r="E146" s="14">
        <v>0</v>
      </c>
      <c r="F146" s="12">
        <f t="shared" si="27"/>
        <v>0</v>
      </c>
      <c r="G146" s="7">
        <v>0.2</v>
      </c>
      <c r="H146" s="9">
        <f t="shared" si="28"/>
        <v>0</v>
      </c>
      <c r="I146" s="9">
        <f t="shared" si="29"/>
        <v>0</v>
      </c>
      <c r="K146" s="16"/>
    </row>
    <row r="147" spans="1:11" ht="14.4" x14ac:dyDescent="0.3">
      <c r="A147" s="10" t="s">
        <v>55</v>
      </c>
      <c r="B147" s="22" t="s">
        <v>316</v>
      </c>
      <c r="C147" s="26" t="s">
        <v>30</v>
      </c>
      <c r="D147" s="25">
        <v>3400</v>
      </c>
      <c r="E147" s="14">
        <v>0</v>
      </c>
      <c r="F147" s="12">
        <f t="shared" si="27"/>
        <v>0</v>
      </c>
      <c r="G147" s="7">
        <v>0.2</v>
      </c>
      <c r="H147" s="9">
        <f t="shared" si="28"/>
        <v>0</v>
      </c>
      <c r="I147" s="9">
        <f t="shared" si="29"/>
        <v>0</v>
      </c>
      <c r="K147" s="16"/>
    </row>
    <row r="148" spans="1:11" ht="14.4" x14ac:dyDescent="0.3">
      <c r="A148" s="10" t="s">
        <v>57</v>
      </c>
      <c r="B148" s="22" t="s">
        <v>317</v>
      </c>
      <c r="C148" s="26" t="s">
        <v>30</v>
      </c>
      <c r="D148" s="25">
        <v>450</v>
      </c>
      <c r="E148" s="14">
        <v>0</v>
      </c>
      <c r="F148" s="12">
        <f t="shared" si="27"/>
        <v>0</v>
      </c>
      <c r="G148" s="7">
        <v>0.2</v>
      </c>
      <c r="H148" s="9">
        <f t="shared" si="28"/>
        <v>0</v>
      </c>
      <c r="I148" s="9">
        <f t="shared" si="29"/>
        <v>0</v>
      </c>
      <c r="K148" s="16"/>
    </row>
    <row r="149" spans="1:11" ht="14.4" x14ac:dyDescent="0.3">
      <c r="A149" s="10" t="s">
        <v>58</v>
      </c>
      <c r="B149" s="22" t="s">
        <v>318</v>
      </c>
      <c r="C149" s="26" t="s">
        <v>30</v>
      </c>
      <c r="D149" s="25">
        <v>500</v>
      </c>
      <c r="E149" s="14">
        <v>0</v>
      </c>
      <c r="F149" s="12">
        <f t="shared" si="27"/>
        <v>0</v>
      </c>
      <c r="G149" s="7">
        <v>0.2</v>
      </c>
      <c r="H149" s="9">
        <f t="shared" si="28"/>
        <v>0</v>
      </c>
      <c r="I149" s="9">
        <f t="shared" si="29"/>
        <v>0</v>
      </c>
      <c r="K149" s="17"/>
    </row>
    <row r="150" spans="1:11" ht="14.4" x14ac:dyDescent="0.3">
      <c r="A150" s="10" t="s">
        <v>59</v>
      </c>
      <c r="B150" s="22" t="s">
        <v>319</v>
      </c>
      <c r="C150" s="26" t="s">
        <v>30</v>
      </c>
      <c r="D150" s="25">
        <v>900</v>
      </c>
      <c r="E150" s="14">
        <v>0</v>
      </c>
      <c r="F150" s="12">
        <f t="shared" si="27"/>
        <v>0</v>
      </c>
      <c r="G150" s="7">
        <v>0.2</v>
      </c>
      <c r="H150" s="9">
        <f t="shared" si="28"/>
        <v>0</v>
      </c>
      <c r="I150" s="9">
        <f t="shared" si="29"/>
        <v>0</v>
      </c>
      <c r="K150" s="16"/>
    </row>
    <row r="151" spans="1:11" ht="14.4" x14ac:dyDescent="0.3">
      <c r="A151" s="10" t="s">
        <v>60</v>
      </c>
      <c r="B151" s="22" t="s">
        <v>320</v>
      </c>
      <c r="C151" s="26" t="s">
        <v>30</v>
      </c>
      <c r="D151" s="25">
        <v>8000</v>
      </c>
      <c r="E151" s="14">
        <v>0</v>
      </c>
      <c r="F151" s="12">
        <f t="shared" si="27"/>
        <v>0</v>
      </c>
      <c r="G151" s="7">
        <v>0.2</v>
      </c>
      <c r="H151" s="9">
        <f t="shared" si="28"/>
        <v>0</v>
      </c>
      <c r="I151" s="9">
        <f t="shared" si="29"/>
        <v>0</v>
      </c>
      <c r="K151" s="16"/>
    </row>
    <row r="152" spans="1:11" ht="14.4" x14ac:dyDescent="0.3">
      <c r="A152" s="10" t="s">
        <v>61</v>
      </c>
      <c r="B152" s="22" t="s">
        <v>321</v>
      </c>
      <c r="C152" s="26" t="s">
        <v>30</v>
      </c>
      <c r="D152" s="25">
        <v>6000</v>
      </c>
      <c r="E152" s="14">
        <v>0</v>
      </c>
      <c r="F152" s="12">
        <f t="shared" si="27"/>
        <v>0</v>
      </c>
      <c r="G152" s="7">
        <v>0.2</v>
      </c>
      <c r="H152" s="9">
        <f t="shared" si="28"/>
        <v>0</v>
      </c>
      <c r="I152" s="9">
        <f t="shared" si="29"/>
        <v>0</v>
      </c>
      <c r="K152" s="16"/>
    </row>
    <row r="153" spans="1:11" ht="14.4" x14ac:dyDescent="0.3">
      <c r="A153" s="10" t="s">
        <v>62</v>
      </c>
      <c r="B153" s="22" t="s">
        <v>214</v>
      </c>
      <c r="C153" s="26" t="s">
        <v>30</v>
      </c>
      <c r="D153" s="25">
        <v>4000</v>
      </c>
      <c r="E153" s="14">
        <v>0</v>
      </c>
      <c r="F153" s="12">
        <f t="shared" si="27"/>
        <v>0</v>
      </c>
      <c r="G153" s="7">
        <v>0.2</v>
      </c>
      <c r="H153" s="9">
        <f t="shared" si="28"/>
        <v>0</v>
      </c>
      <c r="I153" s="9">
        <f t="shared" si="29"/>
        <v>0</v>
      </c>
      <c r="K153" s="16"/>
    </row>
    <row r="154" spans="1:11" ht="14.4" x14ac:dyDescent="0.3">
      <c r="A154" s="10" t="s">
        <v>63</v>
      </c>
      <c r="B154" s="22" t="s">
        <v>322</v>
      </c>
      <c r="C154" s="26" t="s">
        <v>30</v>
      </c>
      <c r="D154" s="25">
        <v>1200</v>
      </c>
      <c r="E154" s="14">
        <v>0</v>
      </c>
      <c r="F154" s="12">
        <f t="shared" si="27"/>
        <v>0</v>
      </c>
      <c r="G154" s="7">
        <v>0.2</v>
      </c>
      <c r="H154" s="9">
        <f t="shared" si="28"/>
        <v>0</v>
      </c>
      <c r="I154" s="9">
        <f t="shared" si="29"/>
        <v>0</v>
      </c>
      <c r="K154" s="16"/>
    </row>
    <row r="155" spans="1:11" ht="14.4" x14ac:dyDescent="0.3">
      <c r="A155" s="10" t="s">
        <v>64</v>
      </c>
      <c r="B155" s="22" t="s">
        <v>123</v>
      </c>
      <c r="C155" s="26" t="s">
        <v>30</v>
      </c>
      <c r="D155" s="25">
        <v>22000</v>
      </c>
      <c r="E155" s="14">
        <v>0</v>
      </c>
      <c r="F155" s="12">
        <f t="shared" si="27"/>
        <v>0</v>
      </c>
      <c r="G155" s="7">
        <v>0.2</v>
      </c>
      <c r="H155" s="9">
        <f t="shared" si="28"/>
        <v>0</v>
      </c>
      <c r="I155" s="9">
        <f t="shared" si="29"/>
        <v>0</v>
      </c>
      <c r="K155" s="16"/>
    </row>
    <row r="156" spans="1:11" ht="14.4" x14ac:dyDescent="0.3">
      <c r="A156" s="10" t="s">
        <v>66</v>
      </c>
      <c r="B156" s="22" t="s">
        <v>215</v>
      </c>
      <c r="C156" s="26" t="s">
        <v>30</v>
      </c>
      <c r="D156" s="25">
        <v>20</v>
      </c>
      <c r="E156" s="14">
        <v>0</v>
      </c>
      <c r="F156" s="12">
        <f t="shared" si="27"/>
        <v>0</v>
      </c>
      <c r="G156" s="7">
        <v>0.2</v>
      </c>
      <c r="H156" s="9">
        <f t="shared" si="28"/>
        <v>0</v>
      </c>
      <c r="I156" s="9">
        <f t="shared" si="29"/>
        <v>0</v>
      </c>
      <c r="K156" s="16"/>
    </row>
    <row r="157" spans="1:11" ht="14.4" x14ac:dyDescent="0.3">
      <c r="A157" s="10" t="s">
        <v>68</v>
      </c>
      <c r="B157" s="22" t="s">
        <v>216</v>
      </c>
      <c r="C157" s="26" t="s">
        <v>30</v>
      </c>
      <c r="D157" s="25">
        <v>20</v>
      </c>
      <c r="E157" s="14">
        <v>0</v>
      </c>
      <c r="F157" s="12">
        <f t="shared" si="27"/>
        <v>0</v>
      </c>
      <c r="G157" s="7">
        <v>0.2</v>
      </c>
      <c r="H157" s="9">
        <f t="shared" si="28"/>
        <v>0</v>
      </c>
      <c r="I157" s="9">
        <f t="shared" si="29"/>
        <v>0</v>
      </c>
      <c r="K157" s="16"/>
    </row>
    <row r="158" spans="1:11" ht="14.4" x14ac:dyDescent="0.3">
      <c r="A158" s="10" t="s">
        <v>70</v>
      </c>
      <c r="B158" s="22" t="s">
        <v>323</v>
      </c>
      <c r="C158" s="26" t="s">
        <v>30</v>
      </c>
      <c r="D158" s="25">
        <v>150</v>
      </c>
      <c r="E158" s="14">
        <v>0</v>
      </c>
      <c r="F158" s="12">
        <f t="shared" si="27"/>
        <v>0</v>
      </c>
      <c r="G158" s="7">
        <v>0.2</v>
      </c>
      <c r="H158" s="9">
        <f t="shared" si="28"/>
        <v>0</v>
      </c>
      <c r="I158" s="9">
        <f t="shared" si="29"/>
        <v>0</v>
      </c>
      <c r="K158" s="16"/>
    </row>
    <row r="159" spans="1:11" ht="14.4" x14ac:dyDescent="0.3">
      <c r="A159" s="10" t="s">
        <v>71</v>
      </c>
      <c r="B159" s="22" t="s">
        <v>114</v>
      </c>
      <c r="C159" s="26" t="s">
        <v>30</v>
      </c>
      <c r="D159" s="25">
        <v>20</v>
      </c>
      <c r="E159" s="14">
        <v>0</v>
      </c>
      <c r="F159" s="12">
        <f t="shared" si="27"/>
        <v>0</v>
      </c>
      <c r="G159" s="7">
        <v>0.2</v>
      </c>
      <c r="H159" s="9">
        <f t="shared" si="28"/>
        <v>0</v>
      </c>
      <c r="I159" s="9">
        <f t="shared" si="29"/>
        <v>0</v>
      </c>
      <c r="K159" s="16"/>
    </row>
    <row r="160" spans="1:11" ht="14.4" x14ac:dyDescent="0.3">
      <c r="A160" s="10" t="s">
        <v>72</v>
      </c>
      <c r="B160" s="22" t="s">
        <v>217</v>
      </c>
      <c r="C160" s="26" t="s">
        <v>30</v>
      </c>
      <c r="D160" s="25">
        <v>20</v>
      </c>
      <c r="E160" s="14">
        <v>0</v>
      </c>
      <c r="F160" s="12">
        <f t="shared" si="27"/>
        <v>0</v>
      </c>
      <c r="G160" s="7">
        <v>0.2</v>
      </c>
      <c r="H160" s="9">
        <f t="shared" si="28"/>
        <v>0</v>
      </c>
      <c r="I160" s="9">
        <f t="shared" si="29"/>
        <v>0</v>
      </c>
      <c r="K160" s="16"/>
    </row>
    <row r="161" spans="1:11" ht="14.4" x14ac:dyDescent="0.3">
      <c r="A161" s="10" t="s">
        <v>97</v>
      </c>
      <c r="B161" s="22" t="s">
        <v>324</v>
      </c>
      <c r="C161" s="26" t="s">
        <v>30</v>
      </c>
      <c r="D161" s="25">
        <v>20</v>
      </c>
      <c r="E161" s="14">
        <v>0</v>
      </c>
      <c r="F161" s="12">
        <f t="shared" si="27"/>
        <v>0</v>
      </c>
      <c r="G161" s="7">
        <v>0.2</v>
      </c>
      <c r="H161" s="9">
        <f t="shared" si="28"/>
        <v>0</v>
      </c>
      <c r="I161" s="9">
        <f t="shared" si="29"/>
        <v>0</v>
      </c>
      <c r="K161" s="16"/>
    </row>
    <row r="162" spans="1:11" ht="14.4" x14ac:dyDescent="0.3">
      <c r="A162" s="10" t="s">
        <v>73</v>
      </c>
      <c r="B162" s="22" t="s">
        <v>325</v>
      </c>
      <c r="C162" s="26" t="s">
        <v>30</v>
      </c>
      <c r="D162" s="25">
        <v>1000</v>
      </c>
      <c r="E162" s="14">
        <v>0</v>
      </c>
      <c r="F162" s="12">
        <f t="shared" si="27"/>
        <v>0</v>
      </c>
      <c r="G162" s="7">
        <v>0.2</v>
      </c>
      <c r="H162" s="9">
        <f t="shared" si="28"/>
        <v>0</v>
      </c>
      <c r="I162" s="9">
        <f t="shared" si="29"/>
        <v>0</v>
      </c>
      <c r="K162" s="16"/>
    </row>
    <row r="163" spans="1:11" ht="14.4" x14ac:dyDescent="0.3">
      <c r="A163" s="10" t="s">
        <v>75</v>
      </c>
      <c r="B163" s="22" t="s">
        <v>326</v>
      </c>
      <c r="C163" s="26" t="s">
        <v>30</v>
      </c>
      <c r="D163" s="25">
        <v>800</v>
      </c>
      <c r="E163" s="14">
        <v>0</v>
      </c>
      <c r="F163" s="12">
        <f t="shared" si="27"/>
        <v>0</v>
      </c>
      <c r="G163" s="7">
        <v>0.2</v>
      </c>
      <c r="H163" s="9">
        <f t="shared" si="28"/>
        <v>0</v>
      </c>
      <c r="I163" s="9">
        <f t="shared" si="29"/>
        <v>0</v>
      </c>
      <c r="K163" s="16"/>
    </row>
    <row r="164" spans="1:11" ht="14.4" x14ac:dyDescent="0.3">
      <c r="A164" s="10" t="s">
        <v>76</v>
      </c>
      <c r="B164" s="22" t="s">
        <v>327</v>
      </c>
      <c r="C164" s="26" t="s">
        <v>30</v>
      </c>
      <c r="D164" s="25">
        <v>60</v>
      </c>
      <c r="E164" s="14">
        <v>0</v>
      </c>
      <c r="F164" s="12">
        <f t="shared" si="27"/>
        <v>0</v>
      </c>
      <c r="G164" s="7">
        <v>0.2</v>
      </c>
      <c r="H164" s="9">
        <f t="shared" si="28"/>
        <v>0</v>
      </c>
      <c r="I164" s="9">
        <f t="shared" si="29"/>
        <v>0</v>
      </c>
      <c r="K164" s="16"/>
    </row>
    <row r="165" spans="1:11" ht="14.4" x14ac:dyDescent="0.3">
      <c r="A165" s="10" t="s">
        <v>77</v>
      </c>
      <c r="B165" s="22" t="s">
        <v>124</v>
      </c>
      <c r="C165" s="26" t="s">
        <v>30</v>
      </c>
      <c r="D165" s="25">
        <v>500</v>
      </c>
      <c r="E165" s="14">
        <v>0</v>
      </c>
      <c r="F165" s="12">
        <f t="shared" si="27"/>
        <v>0</v>
      </c>
      <c r="G165" s="7">
        <v>0.2</v>
      </c>
      <c r="H165" s="9">
        <f t="shared" si="28"/>
        <v>0</v>
      </c>
      <c r="I165" s="9">
        <f t="shared" si="29"/>
        <v>0</v>
      </c>
      <c r="K165" s="16"/>
    </row>
    <row r="166" spans="1:11" ht="14.4" x14ac:dyDescent="0.3">
      <c r="A166" s="10" t="s">
        <v>78</v>
      </c>
      <c r="B166" s="22" t="s">
        <v>218</v>
      </c>
      <c r="C166" s="26" t="s">
        <v>30</v>
      </c>
      <c r="D166" s="25">
        <v>30</v>
      </c>
      <c r="E166" s="14">
        <v>0</v>
      </c>
      <c r="F166" s="12">
        <f t="shared" si="27"/>
        <v>0</v>
      </c>
      <c r="G166" s="7">
        <v>0.2</v>
      </c>
      <c r="H166" s="9">
        <f t="shared" si="28"/>
        <v>0</v>
      </c>
      <c r="I166" s="9">
        <f t="shared" si="29"/>
        <v>0</v>
      </c>
      <c r="K166" s="16"/>
    </row>
    <row r="167" spans="1:11" ht="14.4" x14ac:dyDescent="0.3">
      <c r="A167" s="10" t="s">
        <v>79</v>
      </c>
      <c r="B167" s="22" t="s">
        <v>328</v>
      </c>
      <c r="C167" s="26" t="s">
        <v>30</v>
      </c>
      <c r="D167" s="25">
        <v>450</v>
      </c>
      <c r="E167" s="14">
        <v>0</v>
      </c>
      <c r="F167" s="12">
        <f t="shared" si="27"/>
        <v>0</v>
      </c>
      <c r="G167" s="7">
        <v>0.2</v>
      </c>
      <c r="H167" s="9">
        <f t="shared" si="28"/>
        <v>0</v>
      </c>
      <c r="I167" s="9">
        <f t="shared" si="29"/>
        <v>0</v>
      </c>
      <c r="K167" s="16"/>
    </row>
    <row r="168" spans="1:11" ht="14.4" x14ac:dyDescent="0.3">
      <c r="A168" s="10" t="s">
        <v>80</v>
      </c>
      <c r="B168" s="22" t="s">
        <v>329</v>
      </c>
      <c r="C168" s="26" t="s">
        <v>30</v>
      </c>
      <c r="D168" s="25">
        <v>400</v>
      </c>
      <c r="E168" s="14">
        <v>0</v>
      </c>
      <c r="F168" s="12">
        <f t="shared" si="27"/>
        <v>0</v>
      </c>
      <c r="G168" s="7">
        <v>0.2</v>
      </c>
      <c r="H168" s="9">
        <f t="shared" si="28"/>
        <v>0</v>
      </c>
      <c r="I168" s="9">
        <f t="shared" si="29"/>
        <v>0</v>
      </c>
      <c r="K168" s="16"/>
    </row>
    <row r="169" spans="1:11" ht="14.4" x14ac:dyDescent="0.3">
      <c r="A169" s="10" t="s">
        <v>82</v>
      </c>
      <c r="B169" s="22" t="s">
        <v>330</v>
      </c>
      <c r="C169" s="26" t="s">
        <v>30</v>
      </c>
      <c r="D169" s="25">
        <v>250</v>
      </c>
      <c r="E169" s="14">
        <v>0</v>
      </c>
      <c r="F169" s="12">
        <f t="shared" si="27"/>
        <v>0</v>
      </c>
      <c r="G169" s="7">
        <v>0.2</v>
      </c>
      <c r="H169" s="9">
        <f t="shared" si="28"/>
        <v>0</v>
      </c>
      <c r="I169" s="9">
        <f t="shared" si="29"/>
        <v>0</v>
      </c>
      <c r="K169" s="16"/>
    </row>
    <row r="170" spans="1:11" ht="14.4" x14ac:dyDescent="0.3">
      <c r="A170" s="10" t="s">
        <v>83</v>
      </c>
      <c r="B170" s="22" t="s">
        <v>331</v>
      </c>
      <c r="C170" s="26" t="s">
        <v>30</v>
      </c>
      <c r="D170" s="25">
        <v>300</v>
      </c>
      <c r="E170" s="14">
        <v>0</v>
      </c>
      <c r="F170" s="12">
        <f t="shared" si="27"/>
        <v>0</v>
      </c>
      <c r="G170" s="7">
        <v>0.2</v>
      </c>
      <c r="H170" s="9">
        <f t="shared" si="28"/>
        <v>0</v>
      </c>
      <c r="I170" s="9">
        <f t="shared" si="29"/>
        <v>0</v>
      </c>
      <c r="K170" s="16"/>
    </row>
    <row r="171" spans="1:11" ht="15" thickBot="1" x14ac:dyDescent="0.35">
      <c r="A171" s="10" t="s">
        <v>84</v>
      </c>
      <c r="B171" s="22" t="s">
        <v>332</v>
      </c>
      <c r="C171" s="26" t="s">
        <v>30</v>
      </c>
      <c r="D171" s="25">
        <v>120</v>
      </c>
      <c r="E171" s="14">
        <v>0</v>
      </c>
      <c r="F171" s="12">
        <f t="shared" si="27"/>
        <v>0</v>
      </c>
      <c r="G171" s="7">
        <v>0.2</v>
      </c>
      <c r="H171" s="9">
        <f t="shared" si="28"/>
        <v>0</v>
      </c>
      <c r="I171" s="9">
        <f t="shared" si="29"/>
        <v>0</v>
      </c>
      <c r="K171" s="16"/>
    </row>
    <row r="172" spans="1:11" ht="42" thickBot="1" x14ac:dyDescent="0.35">
      <c r="A172" s="10" t="s">
        <v>85</v>
      </c>
      <c r="B172" s="32" t="s">
        <v>375</v>
      </c>
      <c r="C172" s="26" t="s">
        <v>30</v>
      </c>
      <c r="D172" s="25">
        <v>22000</v>
      </c>
      <c r="E172" s="14">
        <v>0</v>
      </c>
      <c r="F172" s="12">
        <f t="shared" si="27"/>
        <v>0</v>
      </c>
      <c r="G172" s="7">
        <v>0.2</v>
      </c>
      <c r="H172" s="9">
        <f t="shared" si="28"/>
        <v>0</v>
      </c>
      <c r="I172" s="9">
        <f t="shared" si="29"/>
        <v>0</v>
      </c>
      <c r="K172" s="16"/>
    </row>
    <row r="173" spans="1:11" ht="14.4" x14ac:dyDescent="0.3">
      <c r="A173" s="10" t="s">
        <v>86</v>
      </c>
      <c r="B173" s="22" t="s">
        <v>333</v>
      </c>
      <c r="C173" s="26" t="s">
        <v>30</v>
      </c>
      <c r="D173" s="25">
        <v>7000</v>
      </c>
      <c r="E173" s="14">
        <v>0</v>
      </c>
      <c r="F173" s="12">
        <f t="shared" si="27"/>
        <v>0</v>
      </c>
      <c r="G173" s="7">
        <v>0.2</v>
      </c>
      <c r="H173" s="9">
        <f t="shared" si="28"/>
        <v>0</v>
      </c>
      <c r="I173" s="9">
        <f t="shared" si="29"/>
        <v>0</v>
      </c>
      <c r="K173" s="16"/>
    </row>
    <row r="174" spans="1:11" ht="14.4" x14ac:dyDescent="0.3">
      <c r="A174" s="10" t="s">
        <v>89</v>
      </c>
      <c r="B174" s="22" t="s">
        <v>334</v>
      </c>
      <c r="C174" s="26" t="s">
        <v>30</v>
      </c>
      <c r="D174" s="25">
        <v>30</v>
      </c>
      <c r="E174" s="14">
        <v>0</v>
      </c>
      <c r="F174" s="12">
        <f t="shared" si="27"/>
        <v>0</v>
      </c>
      <c r="G174" s="7">
        <v>0.2</v>
      </c>
      <c r="H174" s="9">
        <f t="shared" si="28"/>
        <v>0</v>
      </c>
      <c r="I174" s="9">
        <f t="shared" si="29"/>
        <v>0</v>
      </c>
      <c r="K174" s="16"/>
    </row>
    <row r="175" spans="1:11" ht="14.4" x14ac:dyDescent="0.3">
      <c r="A175" s="10" t="s">
        <v>91</v>
      </c>
      <c r="B175" s="22" t="s">
        <v>335</v>
      </c>
      <c r="C175" s="26" t="s">
        <v>30</v>
      </c>
      <c r="D175" s="25">
        <v>60</v>
      </c>
      <c r="E175" s="14">
        <v>0</v>
      </c>
      <c r="F175" s="12">
        <f t="shared" si="27"/>
        <v>0</v>
      </c>
      <c r="G175" s="7">
        <v>0.2</v>
      </c>
      <c r="H175" s="9">
        <f t="shared" si="28"/>
        <v>0</v>
      </c>
      <c r="I175" s="9">
        <f t="shared" si="29"/>
        <v>0</v>
      </c>
      <c r="K175" s="16"/>
    </row>
    <row r="176" spans="1:11" ht="14.4" x14ac:dyDescent="0.3">
      <c r="A176" s="10" t="s">
        <v>93</v>
      </c>
      <c r="B176" s="22" t="s">
        <v>336</v>
      </c>
      <c r="C176" s="26" t="s">
        <v>30</v>
      </c>
      <c r="D176" s="25">
        <v>60</v>
      </c>
      <c r="E176" s="14">
        <v>0</v>
      </c>
      <c r="F176" s="12">
        <f t="shared" si="27"/>
        <v>0</v>
      </c>
      <c r="G176" s="7">
        <v>0.2</v>
      </c>
      <c r="H176" s="9">
        <f t="shared" si="28"/>
        <v>0</v>
      </c>
      <c r="I176" s="9">
        <f t="shared" si="29"/>
        <v>0</v>
      </c>
      <c r="K176" s="16"/>
    </row>
    <row r="177" spans="1:11" ht="14.4" x14ac:dyDescent="0.3">
      <c r="A177" s="10" t="s">
        <v>95</v>
      </c>
      <c r="B177" s="22" t="s">
        <v>337</v>
      </c>
      <c r="C177" s="26" t="s">
        <v>30</v>
      </c>
      <c r="D177" s="25">
        <v>50</v>
      </c>
      <c r="E177" s="14">
        <v>0</v>
      </c>
      <c r="F177" s="12">
        <f t="shared" si="27"/>
        <v>0</v>
      </c>
      <c r="G177" s="7">
        <v>0.2</v>
      </c>
      <c r="H177" s="9">
        <f t="shared" si="28"/>
        <v>0</v>
      </c>
      <c r="I177" s="9">
        <f t="shared" si="29"/>
        <v>0</v>
      </c>
      <c r="K177" s="16"/>
    </row>
    <row r="178" spans="1:11" ht="14.4" x14ac:dyDescent="0.3">
      <c r="A178" s="10" t="s">
        <v>125</v>
      </c>
      <c r="B178" s="22" t="s">
        <v>338</v>
      </c>
      <c r="C178" s="26" t="s">
        <v>30</v>
      </c>
      <c r="D178" s="25">
        <v>30</v>
      </c>
      <c r="E178" s="14">
        <v>0</v>
      </c>
      <c r="F178" s="12">
        <f t="shared" si="27"/>
        <v>0</v>
      </c>
      <c r="G178" s="7">
        <v>0.2</v>
      </c>
      <c r="H178" s="9">
        <f t="shared" si="28"/>
        <v>0</v>
      </c>
      <c r="I178" s="9">
        <f t="shared" si="29"/>
        <v>0</v>
      </c>
      <c r="K178" s="16"/>
    </row>
    <row r="179" spans="1:11" ht="14.4" x14ac:dyDescent="0.3">
      <c r="A179" s="10" t="s">
        <v>126</v>
      </c>
      <c r="B179" s="22" t="s">
        <v>339</v>
      </c>
      <c r="C179" s="26" t="s">
        <v>30</v>
      </c>
      <c r="D179" s="25">
        <v>40</v>
      </c>
      <c r="E179" s="14">
        <v>0</v>
      </c>
      <c r="F179" s="12">
        <f t="shared" si="27"/>
        <v>0</v>
      </c>
      <c r="G179" s="7">
        <v>0.2</v>
      </c>
      <c r="H179" s="9">
        <f t="shared" si="28"/>
        <v>0</v>
      </c>
      <c r="I179" s="9">
        <f t="shared" si="29"/>
        <v>0</v>
      </c>
      <c r="K179" s="16"/>
    </row>
    <row r="180" spans="1:11" ht="14.4" x14ac:dyDescent="0.3">
      <c r="A180" s="10" t="s">
        <v>127</v>
      </c>
      <c r="B180" s="22" t="s">
        <v>340</v>
      </c>
      <c r="C180" s="26" t="s">
        <v>30</v>
      </c>
      <c r="D180" s="25">
        <v>120</v>
      </c>
      <c r="E180" s="14">
        <v>0</v>
      </c>
      <c r="F180" s="12">
        <f t="shared" si="27"/>
        <v>0</v>
      </c>
      <c r="G180" s="7">
        <v>0.2</v>
      </c>
      <c r="H180" s="9">
        <f t="shared" si="28"/>
        <v>0</v>
      </c>
      <c r="I180" s="9">
        <f t="shared" si="29"/>
        <v>0</v>
      </c>
      <c r="K180" s="16"/>
    </row>
    <row r="181" spans="1:11" ht="14.4" x14ac:dyDescent="0.3">
      <c r="A181" s="10" t="s">
        <v>128</v>
      </c>
      <c r="B181" s="22" t="s">
        <v>341</v>
      </c>
      <c r="C181" s="26" t="s">
        <v>30</v>
      </c>
      <c r="D181" s="25">
        <v>30</v>
      </c>
      <c r="E181" s="14">
        <v>0</v>
      </c>
      <c r="F181" s="12">
        <f t="shared" si="27"/>
        <v>0</v>
      </c>
      <c r="G181" s="7">
        <v>0.2</v>
      </c>
      <c r="H181" s="9">
        <f t="shared" si="28"/>
        <v>0</v>
      </c>
      <c r="I181" s="9">
        <f t="shared" si="29"/>
        <v>0</v>
      </c>
      <c r="K181" s="16"/>
    </row>
    <row r="182" spans="1:11" ht="14.4" x14ac:dyDescent="0.3">
      <c r="A182" s="10" t="s">
        <v>129</v>
      </c>
      <c r="B182" s="22" t="s">
        <v>342</v>
      </c>
      <c r="C182" s="26" t="s">
        <v>88</v>
      </c>
      <c r="D182" s="25">
        <v>400</v>
      </c>
      <c r="E182" s="14">
        <v>0</v>
      </c>
      <c r="F182" s="12">
        <f t="shared" si="27"/>
        <v>0</v>
      </c>
      <c r="G182" s="7">
        <v>0.2</v>
      </c>
      <c r="H182" s="9">
        <f t="shared" si="28"/>
        <v>0</v>
      </c>
      <c r="I182" s="9">
        <f t="shared" si="29"/>
        <v>0</v>
      </c>
      <c r="K182" s="16"/>
    </row>
    <row r="183" spans="1:11" ht="14.4" x14ac:dyDescent="0.3">
      <c r="A183" s="10" t="s">
        <v>130</v>
      </c>
      <c r="B183" s="22" t="s">
        <v>343</v>
      </c>
      <c r="C183" s="26" t="s">
        <v>30</v>
      </c>
      <c r="D183" s="25">
        <v>800</v>
      </c>
      <c r="E183" s="14">
        <v>0</v>
      </c>
      <c r="F183" s="12">
        <f t="shared" si="27"/>
        <v>0</v>
      </c>
      <c r="G183" s="7">
        <v>0.2</v>
      </c>
      <c r="H183" s="9">
        <f t="shared" si="28"/>
        <v>0</v>
      </c>
      <c r="I183" s="9">
        <f t="shared" si="29"/>
        <v>0</v>
      </c>
      <c r="K183" s="16"/>
    </row>
    <row r="184" spans="1:11" ht="14.4" x14ac:dyDescent="0.3">
      <c r="A184" s="10" t="s">
        <v>131</v>
      </c>
      <c r="B184" s="22" t="s">
        <v>344</v>
      </c>
      <c r="C184" s="26" t="s">
        <v>88</v>
      </c>
      <c r="D184" s="25">
        <v>400</v>
      </c>
      <c r="E184" s="14">
        <v>0</v>
      </c>
      <c r="F184" s="12">
        <f t="shared" ref="F184:F238" si="30">D184*E184</f>
        <v>0</v>
      </c>
      <c r="G184" s="7">
        <v>0.2</v>
      </c>
      <c r="H184" s="9">
        <f t="shared" ref="H184:H238" si="31">F184*G184</f>
        <v>0</v>
      </c>
      <c r="I184" s="9">
        <f t="shared" ref="I184:I238" si="32">F184+H184</f>
        <v>0</v>
      </c>
      <c r="K184" s="16"/>
    </row>
    <row r="185" spans="1:11" ht="14.4" x14ac:dyDescent="0.3">
      <c r="A185" s="10" t="s">
        <v>132</v>
      </c>
      <c r="B185" s="22" t="s">
        <v>345</v>
      </c>
      <c r="C185" s="26" t="s">
        <v>30</v>
      </c>
      <c r="D185" s="25">
        <v>30</v>
      </c>
      <c r="E185" s="14">
        <v>0</v>
      </c>
      <c r="F185" s="12">
        <f t="shared" si="30"/>
        <v>0</v>
      </c>
      <c r="G185" s="7">
        <v>0.2</v>
      </c>
      <c r="H185" s="9">
        <f t="shared" si="31"/>
        <v>0</v>
      </c>
      <c r="I185" s="9">
        <f t="shared" si="32"/>
        <v>0</v>
      </c>
      <c r="K185" s="16"/>
    </row>
    <row r="186" spans="1:11" ht="14.4" x14ac:dyDescent="0.3">
      <c r="A186" s="10" t="s">
        <v>133</v>
      </c>
      <c r="B186" s="22" t="s">
        <v>122</v>
      </c>
      <c r="C186" s="26" t="s">
        <v>30</v>
      </c>
      <c r="D186" s="25">
        <v>40</v>
      </c>
      <c r="E186" s="14">
        <v>0</v>
      </c>
      <c r="F186" s="12">
        <f t="shared" si="30"/>
        <v>0</v>
      </c>
      <c r="G186" s="7">
        <v>0.2</v>
      </c>
      <c r="H186" s="9">
        <f t="shared" si="31"/>
        <v>0</v>
      </c>
      <c r="I186" s="9">
        <f t="shared" si="32"/>
        <v>0</v>
      </c>
      <c r="K186" s="16"/>
    </row>
    <row r="187" spans="1:11" ht="14.4" x14ac:dyDescent="0.3">
      <c r="A187" s="10" t="s">
        <v>134</v>
      </c>
      <c r="B187" s="22" t="s">
        <v>219</v>
      </c>
      <c r="C187" s="26" t="s">
        <v>30</v>
      </c>
      <c r="D187" s="25">
        <v>80</v>
      </c>
      <c r="E187" s="14">
        <v>0</v>
      </c>
      <c r="F187" s="12">
        <f t="shared" si="30"/>
        <v>0</v>
      </c>
      <c r="G187" s="7">
        <v>0.2</v>
      </c>
      <c r="H187" s="9">
        <f t="shared" si="31"/>
        <v>0</v>
      </c>
      <c r="I187" s="9">
        <f t="shared" si="32"/>
        <v>0</v>
      </c>
      <c r="K187" s="16"/>
    </row>
    <row r="188" spans="1:11" ht="14.4" x14ac:dyDescent="0.3">
      <c r="A188" s="10" t="s">
        <v>135</v>
      </c>
      <c r="B188" s="22" t="s">
        <v>220</v>
      </c>
      <c r="C188" s="26" t="s">
        <v>30</v>
      </c>
      <c r="D188" s="25">
        <v>50</v>
      </c>
      <c r="E188" s="14">
        <v>0</v>
      </c>
      <c r="F188" s="12">
        <f t="shared" si="30"/>
        <v>0</v>
      </c>
      <c r="G188" s="7">
        <v>0.2</v>
      </c>
      <c r="H188" s="9">
        <f t="shared" si="31"/>
        <v>0</v>
      </c>
      <c r="I188" s="9">
        <f t="shared" si="32"/>
        <v>0</v>
      </c>
      <c r="K188" s="16"/>
    </row>
    <row r="189" spans="1:11" ht="14.4" x14ac:dyDescent="0.3">
      <c r="A189" s="10" t="s">
        <v>136</v>
      </c>
      <c r="B189" s="22" t="s">
        <v>221</v>
      </c>
      <c r="C189" s="26" t="s">
        <v>30</v>
      </c>
      <c r="D189" s="25">
        <v>25</v>
      </c>
      <c r="E189" s="14">
        <v>0</v>
      </c>
      <c r="F189" s="12">
        <f t="shared" si="30"/>
        <v>0</v>
      </c>
      <c r="G189" s="7">
        <v>0.2</v>
      </c>
      <c r="H189" s="9">
        <f t="shared" si="31"/>
        <v>0</v>
      </c>
      <c r="I189" s="9">
        <f t="shared" si="32"/>
        <v>0</v>
      </c>
      <c r="K189" s="16"/>
    </row>
    <row r="190" spans="1:11" ht="14.4" x14ac:dyDescent="0.3">
      <c r="A190" s="10" t="s">
        <v>137</v>
      </c>
      <c r="B190" s="22" t="s">
        <v>346</v>
      </c>
      <c r="C190" s="26" t="s">
        <v>30</v>
      </c>
      <c r="D190" s="25">
        <v>6000</v>
      </c>
      <c r="E190" s="14">
        <v>0</v>
      </c>
      <c r="F190" s="12">
        <f t="shared" si="30"/>
        <v>0</v>
      </c>
      <c r="G190" s="7">
        <v>0.2</v>
      </c>
      <c r="H190" s="9">
        <f t="shared" si="31"/>
        <v>0</v>
      </c>
      <c r="I190" s="9">
        <f t="shared" si="32"/>
        <v>0</v>
      </c>
      <c r="K190" s="16"/>
    </row>
    <row r="191" spans="1:11" ht="14.4" x14ac:dyDescent="0.3">
      <c r="A191" s="10" t="s">
        <v>138</v>
      </c>
      <c r="B191" s="22" t="s">
        <v>347</v>
      </c>
      <c r="C191" s="26" t="s">
        <v>30</v>
      </c>
      <c r="D191" s="25">
        <v>400</v>
      </c>
      <c r="E191" s="14">
        <v>0</v>
      </c>
      <c r="F191" s="12">
        <f t="shared" si="30"/>
        <v>0</v>
      </c>
      <c r="G191" s="7">
        <v>0.2</v>
      </c>
      <c r="H191" s="9">
        <f t="shared" si="31"/>
        <v>0</v>
      </c>
      <c r="I191" s="9">
        <f t="shared" si="32"/>
        <v>0</v>
      </c>
      <c r="K191" s="16"/>
    </row>
    <row r="192" spans="1:11" ht="14.4" x14ac:dyDescent="0.3">
      <c r="A192" s="10" t="s">
        <v>139</v>
      </c>
      <c r="B192" s="22" t="s">
        <v>348</v>
      </c>
      <c r="C192" s="26" t="s">
        <v>30</v>
      </c>
      <c r="D192" s="25">
        <v>80</v>
      </c>
      <c r="E192" s="14">
        <v>0</v>
      </c>
      <c r="F192" s="12">
        <f t="shared" si="30"/>
        <v>0</v>
      </c>
      <c r="G192" s="7">
        <v>0.2</v>
      </c>
      <c r="H192" s="9">
        <f t="shared" si="31"/>
        <v>0</v>
      </c>
      <c r="I192" s="9">
        <f t="shared" si="32"/>
        <v>0</v>
      </c>
      <c r="K192" s="16"/>
    </row>
    <row r="193" spans="1:11" ht="14.4" x14ac:dyDescent="0.3">
      <c r="A193" s="10" t="s">
        <v>140</v>
      </c>
      <c r="B193" s="22" t="s">
        <v>349</v>
      </c>
      <c r="C193" s="26" t="s">
        <v>30</v>
      </c>
      <c r="D193" s="25">
        <v>260</v>
      </c>
      <c r="E193" s="14">
        <v>0</v>
      </c>
      <c r="F193" s="12">
        <f t="shared" si="30"/>
        <v>0</v>
      </c>
      <c r="G193" s="7">
        <v>0.2</v>
      </c>
      <c r="H193" s="9">
        <f t="shared" si="31"/>
        <v>0</v>
      </c>
      <c r="I193" s="9">
        <f t="shared" si="32"/>
        <v>0</v>
      </c>
      <c r="K193" s="16"/>
    </row>
    <row r="194" spans="1:11" ht="14.4" x14ac:dyDescent="0.3">
      <c r="A194" s="10" t="s">
        <v>141</v>
      </c>
      <c r="B194" s="22" t="s">
        <v>350</v>
      </c>
      <c r="C194" s="26" t="s">
        <v>30</v>
      </c>
      <c r="D194" s="25">
        <v>20</v>
      </c>
      <c r="E194" s="14">
        <v>0</v>
      </c>
      <c r="F194" s="12">
        <f t="shared" si="30"/>
        <v>0</v>
      </c>
      <c r="G194" s="7">
        <v>0.2</v>
      </c>
      <c r="H194" s="9">
        <f t="shared" si="31"/>
        <v>0</v>
      </c>
      <c r="I194" s="9">
        <f t="shared" si="32"/>
        <v>0</v>
      </c>
      <c r="K194" s="16"/>
    </row>
    <row r="195" spans="1:11" ht="14.4" x14ac:dyDescent="0.3">
      <c r="A195" s="10" t="s">
        <v>142</v>
      </c>
      <c r="B195" s="22" t="s">
        <v>351</v>
      </c>
      <c r="C195" s="26" t="s">
        <v>30</v>
      </c>
      <c r="D195" s="25">
        <v>800</v>
      </c>
      <c r="E195" s="14">
        <v>0</v>
      </c>
      <c r="F195" s="12">
        <f t="shared" si="30"/>
        <v>0</v>
      </c>
      <c r="G195" s="7">
        <v>0.2</v>
      </c>
      <c r="H195" s="9">
        <f t="shared" si="31"/>
        <v>0</v>
      </c>
      <c r="I195" s="9">
        <f t="shared" si="32"/>
        <v>0</v>
      </c>
      <c r="K195" s="16"/>
    </row>
    <row r="196" spans="1:11" ht="14.4" x14ac:dyDescent="0.3">
      <c r="A196" s="10" t="s">
        <v>143</v>
      </c>
      <c r="B196" s="22" t="s">
        <v>352</v>
      </c>
      <c r="C196" s="26" t="s">
        <v>30</v>
      </c>
      <c r="D196" s="25">
        <v>40</v>
      </c>
      <c r="E196" s="14">
        <v>0</v>
      </c>
      <c r="F196" s="12">
        <f t="shared" si="30"/>
        <v>0</v>
      </c>
      <c r="G196" s="7">
        <v>0.2</v>
      </c>
      <c r="H196" s="9">
        <f t="shared" si="31"/>
        <v>0</v>
      </c>
      <c r="I196" s="9">
        <f t="shared" si="32"/>
        <v>0</v>
      </c>
      <c r="K196" s="16"/>
    </row>
    <row r="197" spans="1:11" ht="14.4" x14ac:dyDescent="0.3">
      <c r="A197" s="10" t="s">
        <v>151</v>
      </c>
      <c r="B197" s="22" t="s">
        <v>353</v>
      </c>
      <c r="C197" s="26" t="s">
        <v>30</v>
      </c>
      <c r="D197" s="25">
        <v>20</v>
      </c>
      <c r="E197" s="14">
        <v>0</v>
      </c>
      <c r="F197" s="12">
        <f t="shared" si="30"/>
        <v>0</v>
      </c>
      <c r="G197" s="7">
        <v>0.2</v>
      </c>
      <c r="H197" s="9">
        <f t="shared" si="31"/>
        <v>0</v>
      </c>
      <c r="I197" s="9">
        <f t="shared" si="32"/>
        <v>0</v>
      </c>
      <c r="K197" s="16"/>
    </row>
    <row r="198" spans="1:11" ht="14.4" x14ac:dyDescent="0.3">
      <c r="A198" s="10" t="s">
        <v>152</v>
      </c>
      <c r="B198" s="22" t="s">
        <v>354</v>
      </c>
      <c r="C198" s="26" t="s">
        <v>30</v>
      </c>
      <c r="D198" s="25">
        <v>40</v>
      </c>
      <c r="E198" s="14">
        <v>0</v>
      </c>
      <c r="F198" s="12">
        <f t="shared" si="30"/>
        <v>0</v>
      </c>
      <c r="G198" s="7">
        <v>0.2</v>
      </c>
      <c r="H198" s="9">
        <f t="shared" si="31"/>
        <v>0</v>
      </c>
      <c r="I198" s="9">
        <f t="shared" si="32"/>
        <v>0</v>
      </c>
      <c r="K198" s="16"/>
    </row>
    <row r="199" spans="1:11" ht="14.4" x14ac:dyDescent="0.3">
      <c r="A199" s="10" t="s">
        <v>153</v>
      </c>
      <c r="B199" s="22" t="s">
        <v>355</v>
      </c>
      <c r="C199" s="26" t="s">
        <v>30</v>
      </c>
      <c r="D199" s="25">
        <v>25</v>
      </c>
      <c r="E199" s="14">
        <v>0</v>
      </c>
      <c r="F199" s="12">
        <f t="shared" si="30"/>
        <v>0</v>
      </c>
      <c r="G199" s="7">
        <v>0.2</v>
      </c>
      <c r="H199" s="9">
        <f t="shared" si="31"/>
        <v>0</v>
      </c>
      <c r="I199" s="9">
        <f t="shared" si="32"/>
        <v>0</v>
      </c>
      <c r="K199" s="16"/>
    </row>
    <row r="200" spans="1:11" ht="14.4" x14ac:dyDescent="0.3">
      <c r="A200" s="10" t="s">
        <v>154</v>
      </c>
      <c r="B200" s="22" t="s">
        <v>356</v>
      </c>
      <c r="C200" s="26" t="s">
        <v>30</v>
      </c>
      <c r="D200" s="25">
        <v>40</v>
      </c>
      <c r="E200" s="14">
        <v>0</v>
      </c>
      <c r="F200" s="12">
        <f t="shared" si="30"/>
        <v>0</v>
      </c>
      <c r="G200" s="7">
        <v>0.2</v>
      </c>
      <c r="H200" s="9">
        <f t="shared" si="31"/>
        <v>0</v>
      </c>
      <c r="I200" s="9">
        <f t="shared" si="32"/>
        <v>0</v>
      </c>
      <c r="K200" s="16"/>
    </row>
    <row r="201" spans="1:11" ht="14.4" x14ac:dyDescent="0.3">
      <c r="A201" s="10" t="s">
        <v>155</v>
      </c>
      <c r="B201" s="22" t="s">
        <v>357</v>
      </c>
      <c r="C201" s="26" t="s">
        <v>30</v>
      </c>
      <c r="D201" s="25">
        <v>40</v>
      </c>
      <c r="E201" s="14">
        <v>0</v>
      </c>
      <c r="F201" s="12">
        <f t="shared" si="30"/>
        <v>0</v>
      </c>
      <c r="G201" s="7">
        <v>0.2</v>
      </c>
      <c r="H201" s="9">
        <f t="shared" si="31"/>
        <v>0</v>
      </c>
      <c r="I201" s="9">
        <f t="shared" si="32"/>
        <v>0</v>
      </c>
      <c r="K201" s="16"/>
    </row>
    <row r="202" spans="1:11" ht="14.4" x14ac:dyDescent="0.3">
      <c r="A202" s="10" t="s">
        <v>156</v>
      </c>
      <c r="B202" s="22" t="s">
        <v>358</v>
      </c>
      <c r="C202" s="26" t="s">
        <v>30</v>
      </c>
      <c r="D202" s="25">
        <v>40</v>
      </c>
      <c r="E202" s="14">
        <v>0</v>
      </c>
      <c r="F202" s="12">
        <f t="shared" si="30"/>
        <v>0</v>
      </c>
      <c r="G202" s="7">
        <v>0.2</v>
      </c>
      <c r="H202" s="9">
        <f t="shared" si="31"/>
        <v>0</v>
      </c>
      <c r="I202" s="9">
        <f t="shared" si="32"/>
        <v>0</v>
      </c>
      <c r="K202" s="16"/>
    </row>
    <row r="203" spans="1:11" ht="14.4" x14ac:dyDescent="0.3">
      <c r="A203" s="10" t="s">
        <v>157</v>
      </c>
      <c r="B203" s="22" t="s">
        <v>359</v>
      </c>
      <c r="C203" s="26" t="s">
        <v>30</v>
      </c>
      <c r="D203" s="25">
        <v>30</v>
      </c>
      <c r="E203" s="14">
        <v>0</v>
      </c>
      <c r="F203" s="12">
        <f t="shared" si="30"/>
        <v>0</v>
      </c>
      <c r="G203" s="7">
        <v>0.2</v>
      </c>
      <c r="H203" s="9">
        <f t="shared" si="31"/>
        <v>0</v>
      </c>
      <c r="I203" s="9">
        <f t="shared" si="32"/>
        <v>0</v>
      </c>
      <c r="K203" s="16"/>
    </row>
    <row r="204" spans="1:11" ht="14.4" x14ac:dyDescent="0.3">
      <c r="A204" s="10" t="s">
        <v>173</v>
      </c>
      <c r="B204" s="22" t="s">
        <v>360</v>
      </c>
      <c r="C204" s="26" t="s">
        <v>30</v>
      </c>
      <c r="D204" s="25">
        <v>120</v>
      </c>
      <c r="E204" s="14">
        <v>0</v>
      </c>
      <c r="F204" s="12">
        <f t="shared" si="30"/>
        <v>0</v>
      </c>
      <c r="G204" s="7">
        <v>0.2</v>
      </c>
      <c r="H204" s="9">
        <f t="shared" si="31"/>
        <v>0</v>
      </c>
      <c r="I204" s="9">
        <f t="shared" si="32"/>
        <v>0</v>
      </c>
      <c r="K204" s="16"/>
    </row>
    <row r="205" spans="1:11" ht="14.4" x14ac:dyDescent="0.3">
      <c r="A205" s="10" t="s">
        <v>174</v>
      </c>
      <c r="B205" s="22" t="s">
        <v>111</v>
      </c>
      <c r="C205" s="26" t="s">
        <v>30</v>
      </c>
      <c r="D205" s="25">
        <v>16000</v>
      </c>
      <c r="E205" s="14">
        <v>0</v>
      </c>
      <c r="F205" s="12">
        <f t="shared" si="30"/>
        <v>0</v>
      </c>
      <c r="G205" s="7">
        <v>0.2</v>
      </c>
      <c r="H205" s="9">
        <f t="shared" si="31"/>
        <v>0</v>
      </c>
      <c r="I205" s="9">
        <f t="shared" si="32"/>
        <v>0</v>
      </c>
      <c r="K205" s="16"/>
    </row>
    <row r="206" spans="1:11" ht="14.4" x14ac:dyDescent="0.3">
      <c r="A206" s="10" t="s">
        <v>175</v>
      </c>
      <c r="B206" s="22" t="s">
        <v>361</v>
      </c>
      <c r="C206" s="26" t="s">
        <v>30</v>
      </c>
      <c r="D206" s="25">
        <v>40</v>
      </c>
      <c r="E206" s="14">
        <v>0</v>
      </c>
      <c r="F206" s="12">
        <f t="shared" si="30"/>
        <v>0</v>
      </c>
      <c r="G206" s="7">
        <v>0.2</v>
      </c>
      <c r="H206" s="9">
        <f t="shared" si="31"/>
        <v>0</v>
      </c>
      <c r="I206" s="9">
        <f t="shared" si="32"/>
        <v>0</v>
      </c>
      <c r="K206" s="16"/>
    </row>
    <row r="207" spans="1:11" ht="14.4" x14ac:dyDescent="0.3">
      <c r="A207" s="10" t="s">
        <v>176</v>
      </c>
      <c r="B207" s="22" t="s">
        <v>120</v>
      </c>
      <c r="C207" s="26" t="s">
        <v>30</v>
      </c>
      <c r="D207" s="25">
        <v>40</v>
      </c>
      <c r="E207" s="14">
        <v>0</v>
      </c>
      <c r="F207" s="12">
        <f t="shared" si="30"/>
        <v>0</v>
      </c>
      <c r="G207" s="7">
        <v>0.2</v>
      </c>
      <c r="H207" s="9">
        <f t="shared" si="31"/>
        <v>0</v>
      </c>
      <c r="I207" s="9">
        <f t="shared" si="32"/>
        <v>0</v>
      </c>
      <c r="K207" s="16"/>
    </row>
    <row r="208" spans="1:11" ht="14.4" x14ac:dyDescent="0.3">
      <c r="A208" s="10" t="s">
        <v>177</v>
      </c>
      <c r="B208" s="22" t="s">
        <v>362</v>
      </c>
      <c r="C208" s="26" t="s">
        <v>30</v>
      </c>
      <c r="D208" s="25">
        <v>40</v>
      </c>
      <c r="E208" s="14">
        <v>0</v>
      </c>
      <c r="F208" s="12">
        <f t="shared" si="30"/>
        <v>0</v>
      </c>
      <c r="G208" s="7">
        <v>0.2</v>
      </c>
      <c r="H208" s="9">
        <f t="shared" si="31"/>
        <v>0</v>
      </c>
      <c r="I208" s="9">
        <f t="shared" si="32"/>
        <v>0</v>
      </c>
      <c r="K208" s="16"/>
    </row>
    <row r="209" spans="1:11" ht="14.4" x14ac:dyDescent="0.3">
      <c r="A209" s="10" t="s">
        <v>178</v>
      </c>
      <c r="B209" s="22" t="s">
        <v>363</v>
      </c>
      <c r="C209" s="26" t="s">
        <v>30</v>
      </c>
      <c r="D209" s="25">
        <v>600</v>
      </c>
      <c r="E209" s="14">
        <v>0</v>
      </c>
      <c r="F209" s="12">
        <f t="shared" si="30"/>
        <v>0</v>
      </c>
      <c r="G209" s="7">
        <v>0.2</v>
      </c>
      <c r="H209" s="9">
        <f t="shared" si="31"/>
        <v>0</v>
      </c>
      <c r="I209" s="9">
        <f t="shared" si="32"/>
        <v>0</v>
      </c>
      <c r="K209" s="16"/>
    </row>
    <row r="210" spans="1:11" ht="14.4" x14ac:dyDescent="0.3">
      <c r="A210" s="10" t="s">
        <v>179</v>
      </c>
      <c r="B210" s="22" t="s">
        <v>364</v>
      </c>
      <c r="C210" s="26" t="s">
        <v>30</v>
      </c>
      <c r="D210" s="25">
        <v>70</v>
      </c>
      <c r="E210" s="14">
        <v>0</v>
      </c>
      <c r="F210" s="12">
        <f t="shared" si="30"/>
        <v>0</v>
      </c>
      <c r="G210" s="7">
        <v>0.2</v>
      </c>
      <c r="H210" s="9">
        <f t="shared" si="31"/>
        <v>0</v>
      </c>
      <c r="I210" s="9">
        <f t="shared" si="32"/>
        <v>0</v>
      </c>
      <c r="K210" s="16"/>
    </row>
    <row r="211" spans="1:11" ht="14.4" x14ac:dyDescent="0.3">
      <c r="A211" s="10" t="s">
        <v>180</v>
      </c>
      <c r="B211" s="22" t="s">
        <v>365</v>
      </c>
      <c r="C211" s="26" t="s">
        <v>30</v>
      </c>
      <c r="D211" s="25">
        <v>30</v>
      </c>
      <c r="E211" s="14">
        <v>0</v>
      </c>
      <c r="F211" s="12">
        <f t="shared" si="30"/>
        <v>0</v>
      </c>
      <c r="G211" s="7">
        <v>0.2</v>
      </c>
      <c r="H211" s="9">
        <f t="shared" si="31"/>
        <v>0</v>
      </c>
      <c r="I211" s="9">
        <f t="shared" si="32"/>
        <v>0</v>
      </c>
      <c r="K211" s="16"/>
    </row>
    <row r="212" spans="1:11" ht="14.4" x14ac:dyDescent="0.3">
      <c r="A212" s="10" t="s">
        <v>181</v>
      </c>
      <c r="B212" s="22" t="s">
        <v>366</v>
      </c>
      <c r="C212" s="26" t="s">
        <v>30</v>
      </c>
      <c r="D212" s="25">
        <v>60</v>
      </c>
      <c r="E212" s="14">
        <v>0</v>
      </c>
      <c r="F212" s="12">
        <f t="shared" si="30"/>
        <v>0</v>
      </c>
      <c r="G212" s="7">
        <v>0.2</v>
      </c>
      <c r="H212" s="9">
        <f t="shared" si="31"/>
        <v>0</v>
      </c>
      <c r="I212" s="9">
        <f t="shared" si="32"/>
        <v>0</v>
      </c>
      <c r="K212" s="16"/>
    </row>
    <row r="213" spans="1:11" ht="14.4" x14ac:dyDescent="0.3">
      <c r="A213" s="10" t="s">
        <v>182</v>
      </c>
      <c r="B213" s="22" t="s">
        <v>367</v>
      </c>
      <c r="C213" s="26" t="s">
        <v>30</v>
      </c>
      <c r="D213" s="25">
        <v>30</v>
      </c>
      <c r="E213" s="14">
        <v>0</v>
      </c>
      <c r="F213" s="12">
        <f t="shared" si="30"/>
        <v>0</v>
      </c>
      <c r="G213" s="7">
        <v>0.2</v>
      </c>
      <c r="H213" s="9">
        <f t="shared" si="31"/>
        <v>0</v>
      </c>
      <c r="I213" s="9">
        <f t="shared" si="32"/>
        <v>0</v>
      </c>
      <c r="K213" s="16"/>
    </row>
    <row r="214" spans="1:11" ht="14.4" x14ac:dyDescent="0.3">
      <c r="A214" s="10" t="s">
        <v>183</v>
      </c>
      <c r="B214" s="22" t="s">
        <v>368</v>
      </c>
      <c r="C214" s="26" t="s">
        <v>30</v>
      </c>
      <c r="D214" s="25">
        <v>2000</v>
      </c>
      <c r="E214" s="14">
        <v>0</v>
      </c>
      <c r="F214" s="12">
        <f t="shared" si="30"/>
        <v>0</v>
      </c>
      <c r="G214" s="7">
        <v>0.2</v>
      </c>
      <c r="H214" s="9">
        <f t="shared" si="31"/>
        <v>0</v>
      </c>
      <c r="I214" s="9">
        <f t="shared" si="32"/>
        <v>0</v>
      </c>
      <c r="K214" s="16"/>
    </row>
    <row r="215" spans="1:11" ht="14.4" x14ac:dyDescent="0.3">
      <c r="A215" s="10" t="s">
        <v>184</v>
      </c>
      <c r="B215" s="22" t="s">
        <v>222</v>
      </c>
      <c r="C215" s="26" t="s">
        <v>30</v>
      </c>
      <c r="D215" s="25">
        <v>600</v>
      </c>
      <c r="E215" s="14">
        <v>0</v>
      </c>
      <c r="F215" s="12">
        <f t="shared" si="30"/>
        <v>0</v>
      </c>
      <c r="G215" s="7">
        <v>0.2</v>
      </c>
      <c r="H215" s="9">
        <f t="shared" si="31"/>
        <v>0</v>
      </c>
      <c r="I215" s="9">
        <f t="shared" si="32"/>
        <v>0</v>
      </c>
      <c r="K215" s="16"/>
    </row>
    <row r="216" spans="1:11" ht="14.4" x14ac:dyDescent="0.3">
      <c r="A216" s="10" t="s">
        <v>185</v>
      </c>
      <c r="B216" s="22" t="s">
        <v>369</v>
      </c>
      <c r="C216" s="26" t="s">
        <v>30</v>
      </c>
      <c r="D216" s="25">
        <v>800</v>
      </c>
      <c r="E216" s="14">
        <v>0</v>
      </c>
      <c r="F216" s="12">
        <f t="shared" si="30"/>
        <v>0</v>
      </c>
      <c r="G216" s="7">
        <v>0.2</v>
      </c>
      <c r="H216" s="9">
        <f t="shared" si="31"/>
        <v>0</v>
      </c>
      <c r="I216" s="9">
        <f t="shared" si="32"/>
        <v>0</v>
      </c>
      <c r="K216" s="16"/>
    </row>
    <row r="217" spans="1:11" ht="14.4" x14ac:dyDescent="0.3">
      <c r="A217" s="10" t="s">
        <v>186</v>
      </c>
      <c r="B217" s="22" t="s">
        <v>223</v>
      </c>
      <c r="C217" s="26" t="s">
        <v>30</v>
      </c>
      <c r="D217" s="25">
        <v>400</v>
      </c>
      <c r="E217" s="14">
        <v>0</v>
      </c>
      <c r="F217" s="12">
        <f t="shared" si="30"/>
        <v>0</v>
      </c>
      <c r="G217" s="7">
        <v>0.2</v>
      </c>
      <c r="H217" s="9">
        <f t="shared" si="31"/>
        <v>0</v>
      </c>
      <c r="I217" s="9">
        <f t="shared" si="32"/>
        <v>0</v>
      </c>
      <c r="K217" s="16"/>
    </row>
    <row r="218" spans="1:11" ht="14.4" x14ac:dyDescent="0.3">
      <c r="A218" s="10" t="s">
        <v>187</v>
      </c>
      <c r="B218" s="22" t="s">
        <v>224</v>
      </c>
      <c r="C218" s="26" t="s">
        <v>30</v>
      </c>
      <c r="D218" s="25">
        <v>240</v>
      </c>
      <c r="E218" s="14">
        <v>0</v>
      </c>
      <c r="F218" s="12">
        <f t="shared" si="30"/>
        <v>0</v>
      </c>
      <c r="G218" s="7">
        <v>0.2</v>
      </c>
      <c r="H218" s="9">
        <f t="shared" si="31"/>
        <v>0</v>
      </c>
      <c r="I218" s="9">
        <f t="shared" si="32"/>
        <v>0</v>
      </c>
      <c r="K218" s="16"/>
    </row>
    <row r="219" spans="1:11" ht="14.4" x14ac:dyDescent="0.3">
      <c r="A219" s="10" t="s">
        <v>188</v>
      </c>
      <c r="B219" s="22" t="s">
        <v>110</v>
      </c>
      <c r="C219" s="26" t="s">
        <v>88</v>
      </c>
      <c r="D219" s="25">
        <v>100</v>
      </c>
      <c r="E219" s="14">
        <v>0</v>
      </c>
      <c r="F219" s="12">
        <f t="shared" si="30"/>
        <v>0</v>
      </c>
      <c r="G219" s="7">
        <v>0.2</v>
      </c>
      <c r="H219" s="9">
        <f t="shared" si="31"/>
        <v>0</v>
      </c>
      <c r="I219" s="9">
        <f t="shared" si="32"/>
        <v>0</v>
      </c>
      <c r="K219" s="16"/>
    </row>
    <row r="220" spans="1:11" ht="14.4" x14ac:dyDescent="0.3">
      <c r="A220" s="10" t="s">
        <v>189</v>
      </c>
      <c r="B220" s="22" t="s">
        <v>225</v>
      </c>
      <c r="C220" s="26" t="s">
        <v>30</v>
      </c>
      <c r="D220" s="25">
        <v>50</v>
      </c>
      <c r="E220" s="14">
        <v>0</v>
      </c>
      <c r="F220" s="12">
        <f t="shared" si="30"/>
        <v>0</v>
      </c>
      <c r="G220" s="7">
        <v>0.2</v>
      </c>
      <c r="H220" s="9">
        <f t="shared" si="31"/>
        <v>0</v>
      </c>
      <c r="I220" s="9">
        <f t="shared" si="32"/>
        <v>0</v>
      </c>
      <c r="K220" s="16"/>
    </row>
    <row r="221" spans="1:11" ht="14.4" x14ac:dyDescent="0.3">
      <c r="A221" s="10" t="s">
        <v>190</v>
      </c>
      <c r="B221" s="22" t="s">
        <v>370</v>
      </c>
      <c r="C221" s="26" t="s">
        <v>88</v>
      </c>
      <c r="D221" s="25">
        <v>3200</v>
      </c>
      <c r="E221" s="14">
        <v>0</v>
      </c>
      <c r="F221" s="12">
        <f t="shared" si="30"/>
        <v>0</v>
      </c>
      <c r="G221" s="7">
        <v>0.2</v>
      </c>
      <c r="H221" s="9">
        <f t="shared" si="31"/>
        <v>0</v>
      </c>
      <c r="I221" s="9">
        <f t="shared" si="32"/>
        <v>0</v>
      </c>
      <c r="K221" s="16"/>
    </row>
    <row r="222" spans="1:11" ht="14.4" x14ac:dyDescent="0.3">
      <c r="A222" s="10" t="s">
        <v>191</v>
      </c>
      <c r="B222" s="22" t="s">
        <v>226</v>
      </c>
      <c r="C222" s="26" t="s">
        <v>30</v>
      </c>
      <c r="D222" s="25">
        <v>100</v>
      </c>
      <c r="E222" s="14">
        <v>0</v>
      </c>
      <c r="F222" s="12">
        <f t="shared" si="30"/>
        <v>0</v>
      </c>
      <c r="G222" s="7">
        <v>0.2</v>
      </c>
      <c r="H222" s="9">
        <f t="shared" si="31"/>
        <v>0</v>
      </c>
      <c r="I222" s="9">
        <f t="shared" si="32"/>
        <v>0</v>
      </c>
      <c r="K222" s="16"/>
    </row>
    <row r="223" spans="1:11" ht="14.4" x14ac:dyDescent="0.3">
      <c r="A223" s="10" t="s">
        <v>192</v>
      </c>
      <c r="B223" s="22" t="s">
        <v>227</v>
      </c>
      <c r="C223" s="26" t="s">
        <v>88</v>
      </c>
      <c r="D223" s="25">
        <v>100</v>
      </c>
      <c r="E223" s="14">
        <v>0</v>
      </c>
      <c r="F223" s="12">
        <f t="shared" si="30"/>
        <v>0</v>
      </c>
      <c r="G223" s="7">
        <v>0.2</v>
      </c>
      <c r="H223" s="9">
        <f t="shared" si="31"/>
        <v>0</v>
      </c>
      <c r="I223" s="9">
        <f t="shared" si="32"/>
        <v>0</v>
      </c>
      <c r="K223" s="16"/>
    </row>
    <row r="224" spans="1:11" ht="14.4" x14ac:dyDescent="0.3">
      <c r="A224" s="10" t="s">
        <v>193</v>
      </c>
      <c r="B224" s="22" t="s">
        <v>371</v>
      </c>
      <c r="C224" s="26" t="s">
        <v>30</v>
      </c>
      <c r="D224" s="25">
        <v>250</v>
      </c>
      <c r="E224" s="14">
        <v>0</v>
      </c>
      <c r="F224" s="12">
        <f t="shared" si="30"/>
        <v>0</v>
      </c>
      <c r="G224" s="7">
        <v>0.2</v>
      </c>
      <c r="H224" s="9">
        <f t="shared" si="31"/>
        <v>0</v>
      </c>
      <c r="I224" s="9">
        <f t="shared" si="32"/>
        <v>0</v>
      </c>
      <c r="K224" s="16"/>
    </row>
    <row r="225" spans="1:11" ht="14.4" x14ac:dyDescent="0.3">
      <c r="A225" s="10" t="s">
        <v>194</v>
      </c>
      <c r="B225" s="22" t="s">
        <v>372</v>
      </c>
      <c r="C225" s="26" t="s">
        <v>30</v>
      </c>
      <c r="D225" s="25">
        <v>1200</v>
      </c>
      <c r="E225" s="14">
        <v>0</v>
      </c>
      <c r="F225" s="12">
        <f t="shared" si="30"/>
        <v>0</v>
      </c>
      <c r="G225" s="7">
        <v>0.2</v>
      </c>
      <c r="H225" s="9">
        <f t="shared" si="31"/>
        <v>0</v>
      </c>
      <c r="I225" s="9">
        <f t="shared" si="32"/>
        <v>0</v>
      </c>
      <c r="K225" s="16"/>
    </row>
    <row r="226" spans="1:11" ht="14.4" x14ac:dyDescent="0.3">
      <c r="A226" s="10" t="s">
        <v>195</v>
      </c>
      <c r="B226" s="22" t="s">
        <v>373</v>
      </c>
      <c r="C226" s="26" t="s">
        <v>30</v>
      </c>
      <c r="D226" s="25">
        <v>30</v>
      </c>
      <c r="E226" s="14">
        <v>0</v>
      </c>
      <c r="F226" s="12">
        <f t="shared" si="30"/>
        <v>0</v>
      </c>
      <c r="G226" s="7">
        <v>0.2</v>
      </c>
      <c r="H226" s="9">
        <f t="shared" si="31"/>
        <v>0</v>
      </c>
      <c r="I226" s="9">
        <f t="shared" si="32"/>
        <v>0</v>
      </c>
      <c r="K226" s="16"/>
    </row>
    <row r="227" spans="1:11" ht="14.4" x14ac:dyDescent="0.3">
      <c r="A227" s="10" t="s">
        <v>196</v>
      </c>
      <c r="B227" s="22" t="s">
        <v>374</v>
      </c>
      <c r="C227" s="26" t="s">
        <v>30</v>
      </c>
      <c r="D227" s="25">
        <v>300</v>
      </c>
      <c r="E227" s="14">
        <v>0</v>
      </c>
      <c r="F227" s="12">
        <f t="shared" si="30"/>
        <v>0</v>
      </c>
      <c r="G227" s="7">
        <v>0.2</v>
      </c>
      <c r="H227" s="9">
        <f t="shared" si="31"/>
        <v>0</v>
      </c>
      <c r="I227" s="9">
        <f t="shared" si="32"/>
        <v>0</v>
      </c>
      <c r="K227" s="16"/>
    </row>
    <row r="228" spans="1:11" ht="14.4" x14ac:dyDescent="0.3">
      <c r="A228" s="10" t="s">
        <v>197</v>
      </c>
      <c r="B228" s="22" t="s">
        <v>228</v>
      </c>
      <c r="C228" s="26" t="s">
        <v>30</v>
      </c>
      <c r="D228" s="25">
        <v>100</v>
      </c>
      <c r="E228" s="14">
        <v>0</v>
      </c>
      <c r="F228" s="12">
        <f t="shared" si="30"/>
        <v>0</v>
      </c>
      <c r="G228" s="7">
        <v>0.2</v>
      </c>
      <c r="H228" s="9">
        <f t="shared" si="31"/>
        <v>0</v>
      </c>
      <c r="I228" s="9">
        <f t="shared" si="32"/>
        <v>0</v>
      </c>
      <c r="K228" s="16"/>
    </row>
    <row r="229" spans="1:11" ht="14.4" x14ac:dyDescent="0.3">
      <c r="A229" s="10" t="s">
        <v>198</v>
      </c>
      <c r="B229" s="22" t="s">
        <v>115</v>
      </c>
      <c r="C229" s="26" t="s">
        <v>30</v>
      </c>
      <c r="D229" s="25">
        <v>20</v>
      </c>
      <c r="E229" s="14">
        <v>0</v>
      </c>
      <c r="F229" s="12">
        <f t="shared" si="30"/>
        <v>0</v>
      </c>
      <c r="G229" s="7">
        <v>0.2</v>
      </c>
      <c r="H229" s="9">
        <f t="shared" si="31"/>
        <v>0</v>
      </c>
      <c r="I229" s="9">
        <f t="shared" si="32"/>
        <v>0</v>
      </c>
      <c r="K229" s="16"/>
    </row>
    <row r="230" spans="1:11" ht="14.4" x14ac:dyDescent="0.3">
      <c r="A230" s="10" t="s">
        <v>199</v>
      </c>
      <c r="B230" s="22" t="s">
        <v>229</v>
      </c>
      <c r="C230" s="26" t="s">
        <v>30</v>
      </c>
      <c r="D230" s="25">
        <v>60</v>
      </c>
      <c r="E230" s="14">
        <v>0</v>
      </c>
      <c r="F230" s="12">
        <f t="shared" si="30"/>
        <v>0</v>
      </c>
      <c r="G230" s="7">
        <v>0.2</v>
      </c>
      <c r="H230" s="9">
        <f t="shared" si="31"/>
        <v>0</v>
      </c>
      <c r="I230" s="9">
        <f t="shared" si="32"/>
        <v>0</v>
      </c>
      <c r="K230" s="16"/>
    </row>
    <row r="231" spans="1:11" ht="14.4" x14ac:dyDescent="0.3">
      <c r="A231" s="10" t="s">
        <v>200</v>
      </c>
      <c r="B231" s="22" t="s">
        <v>116</v>
      </c>
      <c r="C231" s="26" t="s">
        <v>30</v>
      </c>
      <c r="D231" s="25">
        <v>20</v>
      </c>
      <c r="E231" s="14">
        <v>0</v>
      </c>
      <c r="F231" s="12">
        <f t="shared" si="30"/>
        <v>0</v>
      </c>
      <c r="G231" s="7">
        <v>0.2</v>
      </c>
      <c r="H231" s="9">
        <f t="shared" si="31"/>
        <v>0</v>
      </c>
      <c r="I231" s="9">
        <f t="shared" si="32"/>
        <v>0</v>
      </c>
      <c r="K231" s="16"/>
    </row>
    <row r="232" spans="1:11" ht="14.4" x14ac:dyDescent="0.3">
      <c r="A232" s="10" t="s">
        <v>201</v>
      </c>
      <c r="B232" s="22" t="s">
        <v>117</v>
      </c>
      <c r="C232" s="26" t="s">
        <v>30</v>
      </c>
      <c r="D232" s="25">
        <v>20</v>
      </c>
      <c r="E232" s="14">
        <v>0</v>
      </c>
      <c r="F232" s="12">
        <f t="shared" si="30"/>
        <v>0</v>
      </c>
      <c r="G232" s="7">
        <v>0.2</v>
      </c>
      <c r="H232" s="9">
        <f t="shared" si="31"/>
        <v>0</v>
      </c>
      <c r="I232" s="9">
        <f t="shared" si="32"/>
        <v>0</v>
      </c>
      <c r="K232" s="16"/>
    </row>
    <row r="233" spans="1:11" ht="14.4" x14ac:dyDescent="0.3">
      <c r="A233" s="10" t="s">
        <v>202</v>
      </c>
      <c r="B233" s="22" t="s">
        <v>113</v>
      </c>
      <c r="C233" s="26" t="s">
        <v>30</v>
      </c>
      <c r="D233" s="25">
        <v>50</v>
      </c>
      <c r="E233" s="14">
        <v>0</v>
      </c>
      <c r="F233" s="12">
        <f t="shared" si="30"/>
        <v>0</v>
      </c>
      <c r="G233" s="7">
        <v>0.2</v>
      </c>
      <c r="H233" s="9">
        <f t="shared" si="31"/>
        <v>0</v>
      </c>
      <c r="I233" s="9">
        <f t="shared" si="32"/>
        <v>0</v>
      </c>
      <c r="K233" s="16"/>
    </row>
    <row r="234" spans="1:11" ht="14.4" x14ac:dyDescent="0.3">
      <c r="A234" s="10" t="s">
        <v>203</v>
      </c>
      <c r="B234" s="22" t="s">
        <v>230</v>
      </c>
      <c r="C234" s="26" t="s">
        <v>30</v>
      </c>
      <c r="D234" s="25">
        <v>15</v>
      </c>
      <c r="E234" s="14">
        <v>0</v>
      </c>
      <c r="F234" s="12">
        <f t="shared" si="30"/>
        <v>0</v>
      </c>
      <c r="G234" s="7">
        <v>0.2</v>
      </c>
      <c r="H234" s="9">
        <f t="shared" si="31"/>
        <v>0</v>
      </c>
      <c r="I234" s="9">
        <f t="shared" si="32"/>
        <v>0</v>
      </c>
      <c r="K234" s="16"/>
    </row>
    <row r="235" spans="1:11" ht="14.4" x14ac:dyDescent="0.3">
      <c r="A235" s="10" t="s">
        <v>204</v>
      </c>
      <c r="B235" s="22" t="s">
        <v>231</v>
      </c>
      <c r="C235" s="26" t="s">
        <v>30</v>
      </c>
      <c r="D235" s="25">
        <v>20</v>
      </c>
      <c r="E235" s="14">
        <v>0</v>
      </c>
      <c r="F235" s="12">
        <f t="shared" si="30"/>
        <v>0</v>
      </c>
      <c r="G235" s="7">
        <v>0.2</v>
      </c>
      <c r="H235" s="9">
        <f t="shared" si="31"/>
        <v>0</v>
      </c>
      <c r="I235" s="9">
        <f t="shared" si="32"/>
        <v>0</v>
      </c>
      <c r="K235" s="16"/>
    </row>
    <row r="236" spans="1:11" ht="14.4" x14ac:dyDescent="0.3">
      <c r="A236" s="10" t="s">
        <v>205</v>
      </c>
      <c r="B236" s="22" t="s">
        <v>118</v>
      </c>
      <c r="C236" s="26" t="s">
        <v>30</v>
      </c>
      <c r="D236" s="25">
        <v>24</v>
      </c>
      <c r="E236" s="14">
        <v>0</v>
      </c>
      <c r="F236" s="12">
        <f t="shared" si="30"/>
        <v>0</v>
      </c>
      <c r="G236" s="7">
        <v>0.2</v>
      </c>
      <c r="H236" s="9">
        <f t="shared" si="31"/>
        <v>0</v>
      </c>
      <c r="I236" s="9">
        <f t="shared" si="32"/>
        <v>0</v>
      </c>
      <c r="K236" s="16"/>
    </row>
    <row r="237" spans="1:11" ht="14.4" x14ac:dyDescent="0.3">
      <c r="A237" s="10" t="s">
        <v>206</v>
      </c>
      <c r="B237" s="22" t="s">
        <v>119</v>
      </c>
      <c r="C237" s="26" t="s">
        <v>30</v>
      </c>
      <c r="D237" s="25">
        <v>36</v>
      </c>
      <c r="E237" s="14">
        <v>0</v>
      </c>
      <c r="F237" s="12">
        <f t="shared" si="30"/>
        <v>0</v>
      </c>
      <c r="G237" s="7">
        <v>0.2</v>
      </c>
      <c r="H237" s="9">
        <f t="shared" si="31"/>
        <v>0</v>
      </c>
      <c r="I237" s="9">
        <f t="shared" si="32"/>
        <v>0</v>
      </c>
      <c r="K237" s="16"/>
    </row>
    <row r="238" spans="1:11" ht="14.4" x14ac:dyDescent="0.3">
      <c r="A238" s="10" t="s">
        <v>207</v>
      </c>
      <c r="B238" s="22" t="s">
        <v>232</v>
      </c>
      <c r="C238" s="26" t="s">
        <v>30</v>
      </c>
      <c r="D238" s="25">
        <v>70</v>
      </c>
      <c r="E238" s="14">
        <v>0</v>
      </c>
      <c r="F238" s="12">
        <f t="shared" si="30"/>
        <v>0</v>
      </c>
      <c r="G238" s="7">
        <v>0.2</v>
      </c>
      <c r="H238" s="9">
        <f t="shared" si="31"/>
        <v>0</v>
      </c>
      <c r="I238" s="9">
        <f t="shared" si="32"/>
        <v>0</v>
      </c>
      <c r="K238" s="16"/>
    </row>
    <row r="239" spans="1:11" x14ac:dyDescent="0.3">
      <c r="A239" s="35" t="s">
        <v>29</v>
      </c>
      <c r="B239" s="36"/>
      <c r="C239" s="36"/>
      <c r="D239" s="36"/>
      <c r="E239" s="36"/>
      <c r="F239" s="5">
        <f>SUM(F5:F238)</f>
        <v>0</v>
      </c>
      <c r="G239" s="4">
        <v>0</v>
      </c>
      <c r="H239" s="3">
        <f>SUM(H5:H238)</f>
        <v>0</v>
      </c>
      <c r="I239" s="6">
        <f>SUM(I5:I238)</f>
        <v>0</v>
      </c>
    </row>
    <row r="240" spans="1:11" x14ac:dyDescent="0.3">
      <c r="F240" s="15"/>
    </row>
    <row r="243" ht="27.6" customHeight="1" x14ac:dyDescent="0.3"/>
  </sheetData>
  <sortState xmlns:xlrd2="http://schemas.microsoft.com/office/spreadsheetml/2017/richdata2" ref="B118:D238">
    <sortCondition ref="B118"/>
  </sortState>
  <mergeCells count="9">
    <mergeCell ref="B2:G2"/>
    <mergeCell ref="F1:I1"/>
    <mergeCell ref="A239:E239"/>
    <mergeCell ref="A4:I4"/>
    <mergeCell ref="A70:I70"/>
    <mergeCell ref="A81:I81"/>
    <mergeCell ref="A106:I106"/>
    <mergeCell ref="A108:I108"/>
    <mergeCell ref="A117:I117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2019-05-09T06:15:16Z</dcterms:created>
  <dcterms:modified xsi:type="dcterms:W3CDTF">2019-10-08T19:08:32Z</dcterms:modified>
</cp:coreProperties>
</file>