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315" windowHeight="745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B9" i="1" l="1"/>
  <c r="B11" i="1"/>
  <c r="F7" i="1"/>
  <c r="E8" i="1"/>
  <c r="F8" i="1" s="1"/>
  <c r="E6" i="1"/>
  <c r="F6" i="1" s="1"/>
  <c r="F9" i="1" l="1"/>
  <c r="F11" i="1" s="1"/>
  <c r="E9" i="1"/>
  <c r="E11" i="1" s="1"/>
</calcChain>
</file>

<file path=xl/sharedStrings.xml><?xml version="1.0" encoding="utf-8"?>
<sst xmlns="http://schemas.openxmlformats.org/spreadsheetml/2006/main" count="18" uniqueCount="18">
  <si>
    <t>Položka číslo</t>
  </si>
  <si>
    <t>Názov - popis</t>
  </si>
  <si>
    <t>Počet</t>
  </si>
  <si>
    <t>Jednotková cena bez DPH 20%</t>
  </si>
  <si>
    <t>Cena spolu za položku bez DPH 20%</t>
  </si>
  <si>
    <t>Typ</t>
  </si>
  <si>
    <t>Výrobca</t>
  </si>
  <si>
    <t>Poznánka</t>
  </si>
  <si>
    <t>VO09 - časť 2. - Špeciálna grafika (elektronická ceruzka)</t>
  </si>
  <si>
    <t>Školenia technického presonálu</t>
  </si>
  <si>
    <t>Cena spolu s DPH 20%</t>
  </si>
  <si>
    <t>2.1</t>
  </si>
  <si>
    <t>2.1.01</t>
  </si>
  <si>
    <t>2.1.02</t>
  </si>
  <si>
    <t>2.1.03</t>
  </si>
  <si>
    <t>Špeciálna grafika pre štúdio MD-A</t>
  </si>
  <si>
    <t>Elektronická ceruzka (Hardware, Software)</t>
  </si>
  <si>
    <t>Automatizácia, vzdialené ovládanie  (Hardware, Software)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</si>
</sst>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;[Red]#,##0.00\ &quot;€&quot;"/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0" fontId="2" fillId="0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9" fontId="0" fillId="0" borderId="0" xfId="0" applyNumberFormat="1" applyAlignment="1"/>
    <xf numFmtId="0" fontId="0" fillId="0" borderId="0" xfId="0" applyBorder="1"/>
    <xf numFmtId="165" fontId="0" fillId="5" borderId="1" xfId="0" applyNumberFormat="1" applyFill="1" applyBorder="1"/>
    <xf numFmtId="0" fontId="0" fillId="0" borderId="1" xfId="0" applyBorder="1"/>
    <xf numFmtId="164" fontId="0" fillId="0" borderId="1" xfId="0" applyNumberFormat="1" applyBorder="1"/>
    <xf numFmtId="49" fontId="0" fillId="0" borderId="1" xfId="0" applyNumberFormat="1" applyBorder="1" applyAlignment="1"/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/>
    <xf numFmtId="49" fontId="0" fillId="0" borderId="1" xfId="0" applyNumberFormat="1" applyBorder="1"/>
    <xf numFmtId="49" fontId="1" fillId="0" borderId="1" xfId="0" applyNumberFormat="1" applyFont="1" applyBorder="1" applyAlignment="1">
      <alignment horizontal="right"/>
    </xf>
    <xf numFmtId="0" fontId="0" fillId="0" borderId="5" xfId="0" applyBorder="1"/>
    <xf numFmtId="165" fontId="0" fillId="5" borderId="5" xfId="0" applyNumberFormat="1" applyFill="1" applyBorder="1"/>
    <xf numFmtId="164" fontId="0" fillId="0" borderId="5" xfId="0" applyNumberFormat="1" applyBorder="1"/>
    <xf numFmtId="49" fontId="0" fillId="0" borderId="5" xfId="0" applyNumberFormat="1" applyBorder="1" applyAlignment="1"/>
    <xf numFmtId="0" fontId="1" fillId="0" borderId="5" xfId="0" applyFont="1" applyBorder="1" applyAlignment="1">
      <alignment horizontal="right"/>
    </xf>
    <xf numFmtId="164" fontId="1" fillId="0" borderId="5" xfId="0" applyNumberFormat="1" applyFont="1" applyBorder="1"/>
    <xf numFmtId="0" fontId="0" fillId="0" borderId="6" xfId="0" applyBorder="1"/>
    <xf numFmtId="165" fontId="0" fillId="5" borderId="6" xfId="0" applyNumberFormat="1" applyFill="1" applyBorder="1"/>
    <xf numFmtId="164" fontId="0" fillId="0" borderId="6" xfId="0" applyNumberFormat="1" applyBorder="1"/>
    <xf numFmtId="0" fontId="1" fillId="4" borderId="3" xfId="0" applyFont="1" applyFill="1" applyBorder="1"/>
    <xf numFmtId="0" fontId="0" fillId="4" borderId="3" xfId="0" applyFill="1" applyBorder="1"/>
    <xf numFmtId="0" fontId="0" fillId="4" borderId="4" xfId="0" applyFill="1" applyBorder="1"/>
    <xf numFmtId="165" fontId="0" fillId="4" borderId="3" xfId="0" applyNumberFormat="1" applyFill="1" applyBorder="1"/>
    <xf numFmtId="164" fontId="0" fillId="4" borderId="3" xfId="0" applyNumberFormat="1" applyFill="1" applyBorder="1"/>
    <xf numFmtId="49" fontId="1" fillId="0" borderId="5" xfId="0" applyNumberFormat="1" applyFont="1" applyBorder="1" applyAlignment="1">
      <alignment horizontal="right"/>
    </xf>
    <xf numFmtId="49" fontId="1" fillId="0" borderId="6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164" fontId="1" fillId="0" borderId="6" xfId="0" applyNumberFormat="1" applyFont="1" applyFill="1" applyBorder="1"/>
    <xf numFmtId="0" fontId="0" fillId="0" borderId="6" xfId="0" applyFill="1" applyBorder="1"/>
    <xf numFmtId="49" fontId="1" fillId="2" borderId="2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164" fontId="1" fillId="2" borderId="3" xfId="0" applyNumberFormat="1" applyFont="1" applyFill="1" applyBorder="1"/>
    <xf numFmtId="0" fontId="0" fillId="2" borderId="3" xfId="0" applyFill="1" applyBorder="1"/>
    <xf numFmtId="0" fontId="0" fillId="2" borderId="4" xfId="0" applyFill="1" applyBorder="1"/>
    <xf numFmtId="49" fontId="0" fillId="0" borderId="6" xfId="0" applyNumberFormat="1" applyBorder="1" applyAlignment="1"/>
    <xf numFmtId="49" fontId="1" fillId="4" borderId="2" xfId="0" applyNumberFormat="1" applyFont="1" applyFill="1" applyBorder="1" applyAlignment="1"/>
    <xf numFmtId="0" fontId="1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2"/>
  <sheetViews>
    <sheetView tabSelected="1" zoomScaleNormal="100" workbookViewId="0">
      <selection activeCell="D6" sqref="D6"/>
    </sheetView>
  </sheetViews>
  <sheetFormatPr defaultRowHeight="15" x14ac:dyDescent="0.25"/>
  <cols>
    <col min="1" max="1" width="10.28515625" customWidth="1"/>
    <col min="2" max="2" width="56.28515625" customWidth="1"/>
    <col min="3" max="3" width="9.85546875" customWidth="1"/>
    <col min="4" max="4" width="18.28515625" customWidth="1"/>
    <col min="5" max="5" width="16" customWidth="1"/>
    <col min="6" max="6" width="15.7109375" customWidth="1"/>
    <col min="7" max="7" width="24.140625" customWidth="1"/>
    <col min="8" max="8" width="12.85546875" customWidth="1"/>
    <col min="9" max="9" width="58.28515625" customWidth="1"/>
  </cols>
  <sheetData>
    <row r="1" spans="1:16384" x14ac:dyDescent="0.25">
      <c r="A1" s="15"/>
      <c r="B1" s="12"/>
      <c r="C1" s="12"/>
      <c r="D1" s="12"/>
      <c r="E1" s="13"/>
      <c r="F1" s="13"/>
      <c r="G1" s="9"/>
      <c r="H1" s="9"/>
      <c r="I1" s="9"/>
    </row>
    <row r="2" spans="1:16384" x14ac:dyDescent="0.25">
      <c r="A2" s="14"/>
      <c r="B2" s="9"/>
      <c r="C2" s="9"/>
      <c r="D2" s="9"/>
      <c r="E2" s="9"/>
      <c r="F2" s="9"/>
      <c r="G2" s="9"/>
      <c r="H2" s="9"/>
      <c r="I2" s="9"/>
    </row>
    <row r="3" spans="1:16384" s="2" customFormat="1" ht="45.75" customHeight="1" x14ac:dyDescent="0.25">
      <c r="A3" s="3" t="s">
        <v>0</v>
      </c>
      <c r="B3" s="4" t="s">
        <v>1</v>
      </c>
      <c r="C3" s="5" t="s">
        <v>2</v>
      </c>
      <c r="D3" s="3" t="s">
        <v>3</v>
      </c>
      <c r="E3" s="3" t="s">
        <v>4</v>
      </c>
      <c r="F3" s="3" t="s">
        <v>10</v>
      </c>
      <c r="G3" s="5" t="s">
        <v>6</v>
      </c>
      <c r="H3" s="5" t="s">
        <v>5</v>
      </c>
      <c r="I3" s="5" t="s">
        <v>7</v>
      </c>
    </row>
    <row r="4" spans="1:16384" s="2" customFormat="1" ht="15" customHeight="1" x14ac:dyDescent="0.25">
      <c r="A4" s="42" t="s">
        <v>8</v>
      </c>
      <c r="B4" s="42"/>
      <c r="C4" s="42"/>
      <c r="D4" s="42"/>
      <c r="E4" s="42"/>
      <c r="F4" s="42"/>
      <c r="G4" s="42"/>
      <c r="H4" s="42"/>
      <c r="I4" s="42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pans="1:16384" x14ac:dyDescent="0.25">
      <c r="A5" s="41" t="s">
        <v>11</v>
      </c>
      <c r="B5" s="25" t="s">
        <v>15</v>
      </c>
      <c r="C5" s="26"/>
      <c r="D5" s="28"/>
      <c r="E5" s="29"/>
      <c r="F5" s="29"/>
      <c r="G5" s="26"/>
      <c r="H5" s="26"/>
      <c r="I5" s="27"/>
    </row>
    <row r="6" spans="1:16384" x14ac:dyDescent="0.25">
      <c r="A6" s="40" t="s">
        <v>12</v>
      </c>
      <c r="B6" s="22" t="s">
        <v>16</v>
      </c>
      <c r="C6" s="22">
        <v>1</v>
      </c>
      <c r="D6" s="23">
        <v>0</v>
      </c>
      <c r="E6" s="24">
        <f>C6*D6</f>
        <v>0</v>
      </c>
      <c r="F6" s="24">
        <f>E6*1.2</f>
        <v>0</v>
      </c>
      <c r="G6" s="22"/>
      <c r="H6" s="22"/>
      <c r="I6" s="22"/>
    </row>
    <row r="7" spans="1:16384" x14ac:dyDescent="0.25">
      <c r="A7" s="11" t="s">
        <v>13</v>
      </c>
      <c r="B7" s="9" t="s">
        <v>17</v>
      </c>
      <c r="C7" s="9">
        <v>1</v>
      </c>
      <c r="D7" s="8">
        <v>0</v>
      </c>
      <c r="E7" s="24">
        <f>C7*D7</f>
        <v>0</v>
      </c>
      <c r="F7" s="10">
        <f t="shared" ref="F7:F8" si="0">E7*1.2</f>
        <v>0</v>
      </c>
      <c r="G7" s="9"/>
      <c r="H7" s="9"/>
      <c r="I7" s="9"/>
    </row>
    <row r="8" spans="1:16384" x14ac:dyDescent="0.25">
      <c r="A8" s="19" t="s">
        <v>14</v>
      </c>
      <c r="B8" s="16" t="s">
        <v>9</v>
      </c>
      <c r="C8" s="16">
        <v>1</v>
      </c>
      <c r="D8" s="17">
        <v>0</v>
      </c>
      <c r="E8" s="18">
        <f t="shared" ref="E8" si="1">C8*D8</f>
        <v>0</v>
      </c>
      <c r="F8" s="18">
        <f t="shared" si="0"/>
        <v>0</v>
      </c>
      <c r="G8" s="16"/>
      <c r="H8" s="16"/>
      <c r="I8" s="16"/>
    </row>
    <row r="9" spans="1:16384" s="7" customFormat="1" x14ac:dyDescent="0.25">
      <c r="A9" s="30"/>
      <c r="B9" s="20" t="str">
        <f>CONCATENATE("Cena celkom za časť: ", A5)</f>
        <v>Cena celkom za časť: 2.1</v>
      </c>
      <c r="C9" s="20"/>
      <c r="D9" s="20"/>
      <c r="E9" s="21">
        <f>SUM(E6:E8)</f>
        <v>0</v>
      </c>
      <c r="F9" s="21">
        <f>SUM(F6:F8)</f>
        <v>0</v>
      </c>
      <c r="G9" s="16"/>
      <c r="H9" s="16"/>
      <c r="I9" s="16"/>
    </row>
    <row r="10" spans="1:16384" x14ac:dyDescent="0.25">
      <c r="A10" s="35"/>
      <c r="B10" s="36"/>
      <c r="C10" s="36"/>
      <c r="D10" s="36"/>
      <c r="E10" s="37"/>
      <c r="F10" s="37"/>
      <c r="G10" s="38"/>
      <c r="H10" s="38"/>
      <c r="I10" s="39"/>
    </row>
    <row r="11" spans="1:16384" x14ac:dyDescent="0.25">
      <c r="A11" s="31"/>
      <c r="B11" s="32" t="str">
        <f>CONCATENATE("Cena celkom (", A5 &amp; ")")</f>
        <v>Cena celkom (2.1)</v>
      </c>
      <c r="C11" s="32"/>
      <c r="D11" s="32"/>
      <c r="E11" s="33">
        <f>SUM(E9)</f>
        <v>0</v>
      </c>
      <c r="F11" s="33">
        <f>SUM(F9)</f>
        <v>0</v>
      </c>
      <c r="G11" s="34"/>
      <c r="H11" s="34"/>
      <c r="I11" s="34"/>
    </row>
    <row r="12" spans="1:16384" x14ac:dyDescent="0.25">
      <c r="A12" s="6"/>
      <c r="D12" s="1"/>
      <c r="E12" s="1"/>
      <c r="F12" s="1"/>
    </row>
  </sheetData>
  <sheetProtection algorithmName="SHA-512" hashValue="pPwvOUOPi13jqQEHDqa1D3onjsbUm1cCx+s2Eq1zGhYVFNZZkSM4TWAlvgoNwFyUy1NqKtA69tJkAIBRofWRhQ==" saltValue="NOeJsoKzzqQexKiUWRv6mw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3VpW7bZq3dtW/29/5UhPUGLLUHtg1R7BqTHYGj/pdB1RfyGtJqt83KzsFD+yexb8ZGru3/6rNSy42+xWPS9YcQ==" saltValue="l4Vhq8QBcE0hMuI9bJ2GfQ==" spinCount="100000" sqref="D6:D8" name="CenaZaKus"/>
  </protectedRanges>
  <mergeCells count="1">
    <mergeCell ref="A4:I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2020-02-07T13:20:46Z</dcterms:modified>
</cp:coreProperties>
</file>