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hemikálie NFP\SPpo kontrole\"/>
    </mc:Choice>
  </mc:AlternateContent>
  <bookViews>
    <workbookView xWindow="-105" yWindow="-105" windowWidth="23250" windowHeight="12570" tabRatio="881"/>
  </bookViews>
  <sheets>
    <sheet name="Chemikálie pre PCR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K22" i="1" l="1"/>
  <c r="L22" i="1" s="1"/>
  <c r="M22" i="1"/>
  <c r="N22" i="1" s="1"/>
  <c r="O22" i="1" s="1"/>
  <c r="N25" i="1" s="1"/>
  <c r="O21" i="1"/>
  <c r="K12" i="1"/>
  <c r="K13" i="1"/>
  <c r="K14" i="1"/>
  <c r="K15" i="1"/>
  <c r="K16" i="1"/>
  <c r="K17" i="1"/>
  <c r="K18" i="1"/>
  <c r="K19" i="1"/>
  <c r="K20" i="1"/>
  <c r="K21" i="1"/>
  <c r="L24" i="1" l="1"/>
  <c r="A11" i="1" l="1"/>
  <c r="K11" i="1" l="1"/>
  <c r="M12" i="1" l="1"/>
  <c r="N12" i="1" s="1"/>
  <c r="M13" i="1"/>
  <c r="M14" i="1"/>
  <c r="N14" i="1" s="1"/>
  <c r="M15" i="1"/>
  <c r="M16" i="1"/>
  <c r="N16" i="1" s="1"/>
  <c r="M17" i="1"/>
  <c r="M18" i="1"/>
  <c r="N18" i="1" s="1"/>
  <c r="M19" i="1"/>
  <c r="M20" i="1"/>
  <c r="N20" i="1" s="1"/>
  <c r="M21" i="1"/>
  <c r="M11" i="1"/>
  <c r="L11" i="1"/>
  <c r="L12" i="1"/>
  <c r="L13" i="1"/>
  <c r="L14" i="1"/>
  <c r="L15" i="1"/>
  <c r="L16" i="1"/>
  <c r="L17" i="1"/>
  <c r="L18" i="1"/>
  <c r="L19" i="1"/>
  <c r="L20" i="1"/>
  <c r="L21" i="1"/>
  <c r="N11" i="1" l="1"/>
  <c r="O11" i="1" s="1"/>
  <c r="N19" i="1"/>
  <c r="O19" i="1" s="1"/>
  <c r="N15" i="1"/>
  <c r="O15" i="1" s="1"/>
  <c r="O18" i="1"/>
  <c r="O14" i="1"/>
  <c r="N21" i="1"/>
  <c r="N17" i="1"/>
  <c r="O17" i="1" s="1"/>
  <c r="N13" i="1"/>
  <c r="O13" i="1" s="1"/>
  <c r="O20" i="1"/>
  <c r="O16" i="1"/>
  <c r="O12" i="1"/>
</calcChain>
</file>

<file path=xl/sharedStrings.xml><?xml version="1.0" encoding="utf-8"?>
<sst xmlns="http://schemas.openxmlformats.org/spreadsheetml/2006/main" count="103" uniqueCount="58">
  <si>
    <t xml:space="preserve">Poradové číslo </t>
  </si>
  <si>
    <t>Špecifikácia predmetu zákazky</t>
  </si>
  <si>
    <t>Merná jednotka</t>
  </si>
  <si>
    <t xml:space="preserve">Požadované balenie 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</si>
  <si>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</si>
  <si>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</si>
  <si>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</si>
  <si>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</si>
  <si>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</si>
  <si>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</si>
  <si>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V ........................ dňa .................................</t>
  </si>
  <si>
    <t>Príloha č. 1  Rámcovej dohody</t>
  </si>
  <si>
    <t>v eurách s DPH</t>
  </si>
  <si>
    <t>v eurách           bez DPH</t>
  </si>
  <si>
    <t>Meno, priezvisko, podpis osoby zodpovednej za uchádzača/dodávateľa</t>
  </si>
  <si>
    <r>
      <t xml:space="preserve">Verejný obstarávateľ/Kupujúci:  </t>
    </r>
    <r>
      <rPr>
        <b/>
        <sz val="11"/>
        <color theme="1"/>
        <rFont val="Calibri"/>
        <family val="2"/>
        <charset val="238"/>
        <scheme val="minor"/>
      </rPr>
      <t>Univerzita Pavla Jozefa Šafárika v Košiciach</t>
    </r>
  </si>
  <si>
    <t>Predpokladané odberné množstvo predpokladaného balenia    (ks/bal)</t>
  </si>
  <si>
    <t>...................................................</t>
  </si>
  <si>
    <t>ks</t>
  </si>
  <si>
    <r>
      <t xml:space="preserve">Predmet zákazky/dohody:  </t>
    </r>
    <r>
      <rPr>
        <b/>
        <sz val="11"/>
        <color theme="1"/>
        <rFont val="Calibri"/>
        <family val="2"/>
        <charset val="238"/>
        <scheme val="minor"/>
      </rPr>
      <t xml:space="preserve">Chemikálie pre projekty dlhodobého strategického výskumu OPENMED, LISPER a Drive4SIFood - </t>
    </r>
    <r>
      <rPr>
        <b/>
        <sz val="11"/>
        <color rgb="FFFF0000"/>
        <rFont val="Calibri"/>
        <family val="2"/>
        <charset val="238"/>
        <scheme val="minor"/>
      </rPr>
      <t>Časť D: Chemikálie pre PCR</t>
    </r>
  </si>
  <si>
    <t>Časť D: Chemikálie pre PCR</t>
  </si>
  <si>
    <t>Projekt</t>
  </si>
  <si>
    <t>Číslo rozpočtovej položky</t>
  </si>
  <si>
    <t>OPENMED</t>
  </si>
  <si>
    <t>0H5P20</t>
  </si>
  <si>
    <t>0H6P42</t>
  </si>
  <si>
    <t>Kardio miRNA chemikalie 1</t>
  </si>
  <si>
    <t>Kardio miRNA chemikalie 2</t>
  </si>
  <si>
    <t>Kardio miRNA chemikalie 3</t>
  </si>
  <si>
    <t>Kardio miRNA chemikalie 4</t>
  </si>
  <si>
    <t>Kardio miRNA chemikalie 5</t>
  </si>
  <si>
    <t>Kardio miRNA chemikalie 6</t>
  </si>
  <si>
    <t>NeuromiRNA 1</t>
  </si>
  <si>
    <t>NeuromiRNA 2</t>
  </si>
  <si>
    <t>NeuromiRNA 3</t>
  </si>
  <si>
    <t>NeuromiRNA 4</t>
  </si>
  <si>
    <t>NeuromiRNA 5</t>
  </si>
  <si>
    <t>NeuromiRNA 6</t>
  </si>
  <si>
    <t>Celková cena za dodanie požadovaného predmetu zákazky  v EUR s DPH</t>
  </si>
  <si>
    <t>Celková cena za dodanie požadovaného predmetu zákazky  v EUR bez DPH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</si>
  <si>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</si>
  <si>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</si>
  <si>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</si>
  <si>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</si>
  <si>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</si>
  <si>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</si>
  <si>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</si>
  <si>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</si>
  <si>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</si>
  <si>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</si>
  <si>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I/100xJ</t>
  </si>
  <si>
    <t>I + K</t>
  </si>
  <si>
    <t>H x I</t>
  </si>
  <si>
    <t>M/100xJ</t>
  </si>
  <si>
    <t>M + N</t>
  </si>
  <si>
    <t>Príloha č. 5  časť D súťažných podkladov</t>
  </si>
  <si>
    <t>Uchádzač/Predávajúci:</t>
  </si>
  <si>
    <t>Položka predmetu zákazky/názov položky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</si>
</sst>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7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1" fontId="10" fillId="4" borderId="13" xfId="0" applyNumberFormat="1" applyFont="1" applyFill="1" applyBorder="1" applyAlignment="1">
      <alignment horizontal="center" vertical="center" wrapText="1"/>
    </xf>
    <xf numFmtId="2" fontId="10" fillId="2" borderId="13" xfId="0" applyNumberFormat="1" applyFont="1" applyFill="1" applyBorder="1" applyAlignment="1">
      <alignment horizontal="center" vertical="center" wrapText="1"/>
    </xf>
    <xf numFmtId="2" fontId="10" fillId="2" borderId="14" xfId="0" applyNumberFormat="1" applyFont="1" applyFill="1" applyBorder="1" applyAlignment="1">
      <alignment horizontal="center" vertical="center" wrapText="1"/>
    </xf>
    <xf numFmtId="2" fontId="10" fillId="2" borderId="12" xfId="0" applyNumberFormat="1" applyFont="1" applyFill="1" applyBorder="1" applyAlignment="1">
      <alignment horizontal="center" vertical="center" wrapText="1"/>
    </xf>
    <xf numFmtId="1" fontId="10" fillId="4" borderId="5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16" xfId="0" applyNumberFormat="1" applyFont="1" applyFill="1" applyBorder="1" applyAlignment="1">
      <alignment horizontal="center" vertical="center" wrapText="1"/>
    </xf>
    <xf numFmtId="2" fontId="10" fillId="2" borderId="15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2" fontId="10" fillId="2" borderId="26" xfId="0" applyNumberFormat="1" applyFont="1" applyFill="1" applyBorder="1" applyAlignment="1">
      <alignment horizontal="center" vertical="center" wrapText="1"/>
    </xf>
    <xf numFmtId="2" fontId="10" fillId="2" borderId="27" xfId="0" applyNumberFormat="1" applyFont="1" applyFill="1" applyBorder="1" applyAlignment="1">
      <alignment horizontal="center" vertical="center" wrapText="1"/>
    </xf>
    <xf numFmtId="2" fontId="10" fillId="2" borderId="25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" fontId="10" fillId="4" borderId="17" xfId="0" applyNumberFormat="1" applyFont="1" applyFill="1" applyBorder="1" applyAlignment="1">
      <alignment horizontal="center" vertical="center" wrapText="1"/>
    </xf>
    <xf numFmtId="2" fontId="10" fillId="2" borderId="17" xfId="0" applyNumberFormat="1" applyFont="1" applyFill="1" applyBorder="1" applyAlignment="1">
      <alignment horizontal="center" vertical="center" wrapText="1"/>
    </xf>
    <xf numFmtId="2" fontId="10" fillId="2" borderId="33" xfId="0" applyNumberFormat="1" applyFont="1" applyFill="1" applyBorder="1" applyAlignment="1">
      <alignment horizontal="center" vertical="center" wrapText="1"/>
    </xf>
    <xf numFmtId="2" fontId="10" fillId="2" borderId="32" xfId="0" applyNumberFormat="1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 wrapText="1"/>
    </xf>
    <xf numFmtId="2" fontId="8" fillId="0" borderId="42" xfId="0" applyNumberFormat="1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0" fillId="7" borderId="36" xfId="0" applyFont="1" applyFill="1" applyBorder="1" applyAlignment="1">
      <alignment horizontal="center" vertical="center" wrapText="1"/>
    </xf>
    <xf numFmtId="0" fontId="0" fillId="7" borderId="37" xfId="0" applyFont="1" applyFill="1" applyBorder="1" applyAlignment="1">
      <alignment horizontal="center" vertical="center" wrapText="1"/>
    </xf>
    <xf numFmtId="2" fontId="10" fillId="4" borderId="12" xfId="0" applyNumberFormat="1" applyFont="1" applyFill="1" applyBorder="1" applyAlignment="1">
      <alignment horizontal="center" vertical="center" wrapText="1"/>
    </xf>
    <xf numFmtId="2" fontId="10" fillId="4" borderId="15" xfId="0" applyNumberFormat="1" applyFont="1" applyFill="1" applyBorder="1" applyAlignment="1">
      <alignment horizontal="center" vertical="center" wrapText="1"/>
    </xf>
    <xf numFmtId="2" fontId="10" fillId="4" borderId="3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2" fontId="3" fillId="0" borderId="1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B9" sqref="B9"/>
    </sheetView>
  </sheetViews>
  <sheetFormatPr defaultColWidth="9.140625" defaultRowHeight="15" x14ac:dyDescent="0.25"/>
  <cols>
    <col min="1" max="1" width="8.140625" style="3" customWidth="1"/>
    <col min="2" max="2" width="19.28515625" style="4" customWidth="1"/>
    <col min="3" max="3" width="35.85546875" style="4" customWidth="1"/>
    <col min="4" max="4" width="9.85546875" style="14" customWidth="1"/>
    <col min="5" max="5" width="10" style="14" customWidth="1"/>
    <col min="6" max="6" width="9.28515625" style="3" customWidth="1"/>
    <col min="7" max="7" width="10" style="3" customWidth="1"/>
    <col min="8" max="8" width="11.7109375" style="3" customWidth="1"/>
    <col min="9" max="9" width="9.140625" style="3" customWidth="1"/>
    <col min="10" max="10" width="8" style="3" customWidth="1"/>
    <col min="11" max="11" width="8.5703125" style="3" customWidth="1"/>
    <col min="12" max="12" width="9.85546875" style="3" customWidth="1"/>
    <col min="13" max="13" width="12.140625" style="3" customWidth="1"/>
    <col min="14" max="14" width="9" style="3" customWidth="1"/>
    <col min="15" max="15" width="13.28515625" style="3" customWidth="1"/>
    <col min="16" max="16384" width="9.140625" style="2"/>
  </cols>
  <sheetData>
    <row r="1" spans="1:24" ht="18.75" customHeight="1" x14ac:dyDescent="0.25">
      <c r="A1" s="68" t="s">
        <v>15</v>
      </c>
      <c r="B1" s="68"/>
      <c r="C1" s="68"/>
      <c r="D1" s="68"/>
      <c r="E1" s="68"/>
    </row>
    <row r="2" spans="1:24" ht="15" customHeight="1" x14ac:dyDescent="0.25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24" x14ac:dyDescent="0.25">
      <c r="A3" s="68" t="s">
        <v>56</v>
      </c>
      <c r="B3" s="68"/>
      <c r="C3" s="68"/>
      <c r="D3" s="68"/>
      <c r="E3" s="68"/>
      <c r="F3" s="68"/>
      <c r="G3" s="68"/>
      <c r="H3" s="68"/>
    </row>
    <row r="4" spans="1:24" x14ac:dyDescent="0.25">
      <c r="A4" s="4"/>
      <c r="F4" s="4"/>
      <c r="G4" s="4"/>
      <c r="H4" s="4"/>
    </row>
    <row r="5" spans="1:24" x14ac:dyDescent="0.25">
      <c r="A5" s="68" t="s">
        <v>55</v>
      </c>
      <c r="B5" s="68"/>
      <c r="C5" s="68"/>
      <c r="D5" s="68"/>
      <c r="E5" s="68"/>
      <c r="F5" s="68"/>
      <c r="G5" s="68"/>
      <c r="H5" s="68"/>
    </row>
    <row r="6" spans="1:24" x14ac:dyDescent="0.25">
      <c r="A6" s="68" t="s">
        <v>11</v>
      </c>
      <c r="B6" s="68"/>
      <c r="C6" s="68"/>
      <c r="D6" s="68"/>
      <c r="E6" s="68"/>
      <c r="F6" s="68"/>
      <c r="G6" s="68"/>
      <c r="H6" s="68"/>
    </row>
    <row r="7" spans="1:24" ht="13.5" customHeight="1" thickBot="1" x14ac:dyDescent="0.3">
      <c r="A7" s="5"/>
      <c r="B7" s="6"/>
      <c r="C7" s="6"/>
      <c r="D7" s="6"/>
      <c r="E7" s="6"/>
      <c r="F7" s="5"/>
      <c r="G7" s="5"/>
      <c r="H7" s="5"/>
      <c r="I7" s="5"/>
      <c r="J7" s="5"/>
      <c r="K7" s="5"/>
      <c r="L7" s="5"/>
      <c r="M7" s="8"/>
      <c r="N7" s="8"/>
      <c r="O7" s="8"/>
    </row>
    <row r="8" spans="1:24" ht="35.25" customHeight="1" thickBot="1" x14ac:dyDescent="0.3">
      <c r="A8" s="81" t="s">
        <v>20</v>
      </c>
      <c r="B8" s="85"/>
      <c r="C8" s="82"/>
      <c r="D8" s="82"/>
      <c r="E8" s="82"/>
      <c r="F8" s="82"/>
      <c r="G8" s="82"/>
      <c r="H8" s="83"/>
      <c r="I8" s="81" t="s">
        <v>5</v>
      </c>
      <c r="J8" s="82"/>
      <c r="K8" s="82"/>
      <c r="L8" s="83"/>
      <c r="M8" s="84" t="s">
        <v>6</v>
      </c>
      <c r="N8" s="85"/>
      <c r="O8" s="86"/>
    </row>
    <row r="9" spans="1:24" s="7" customFormat="1" ht="95.25" customHeight="1" thickBot="1" x14ac:dyDescent="0.3">
      <c r="A9" s="9" t="s">
        <v>0</v>
      </c>
      <c r="B9" s="25" t="s">
        <v>57</v>
      </c>
      <c r="C9" s="9" t="s">
        <v>1</v>
      </c>
      <c r="D9" s="9" t="s">
        <v>21</v>
      </c>
      <c r="E9" s="9" t="s">
        <v>22</v>
      </c>
      <c r="F9" s="9" t="s">
        <v>2</v>
      </c>
      <c r="G9" s="9" t="s">
        <v>3</v>
      </c>
      <c r="H9" s="39" t="s">
        <v>16</v>
      </c>
      <c r="I9" s="10" t="s">
        <v>7</v>
      </c>
      <c r="J9" s="11" t="s">
        <v>4</v>
      </c>
      <c r="K9" s="11" t="s">
        <v>9</v>
      </c>
      <c r="L9" s="12" t="s">
        <v>8</v>
      </c>
      <c r="M9" s="10" t="s">
        <v>13</v>
      </c>
      <c r="N9" s="11" t="s">
        <v>9</v>
      </c>
      <c r="O9" s="12" t="s">
        <v>12</v>
      </c>
      <c r="W9" s="40"/>
      <c r="X9" s="40"/>
    </row>
    <row r="10" spans="1:24" s="7" customFormat="1" ht="15.75" customHeight="1" thickBot="1" x14ac:dyDescent="0.3">
      <c r="A10" s="55" t="s">
        <v>40</v>
      </c>
      <c r="B10" s="56" t="s">
        <v>41</v>
      </c>
      <c r="C10" s="57" t="s">
        <v>42</v>
      </c>
      <c r="D10" s="57" t="s">
        <v>43</v>
      </c>
      <c r="E10" s="57" t="s">
        <v>44</v>
      </c>
      <c r="F10" s="58" t="s">
        <v>45</v>
      </c>
      <c r="G10" s="58" t="s">
        <v>46</v>
      </c>
      <c r="H10" s="59" t="s">
        <v>47</v>
      </c>
      <c r="I10" s="60" t="s">
        <v>48</v>
      </c>
      <c r="J10" s="61" t="s">
        <v>49</v>
      </c>
      <c r="K10" s="61" t="s">
        <v>50</v>
      </c>
      <c r="L10" s="62" t="s">
        <v>51</v>
      </c>
      <c r="M10" s="60" t="s">
        <v>52</v>
      </c>
      <c r="N10" s="61" t="s">
        <v>53</v>
      </c>
      <c r="O10" s="62" t="s">
        <v>54</v>
      </c>
      <c r="V10" s="40"/>
      <c r="W10" s="40"/>
    </row>
    <row r="11" spans="1:24" ht="24.75" customHeight="1" x14ac:dyDescent="0.25">
      <c r="A11" s="16">
        <f>ROW(A1)</f>
        <v>1</v>
      </c>
      <c r="B11" s="37" t="s">
        <v>26</v>
      </c>
      <c r="C11" s="37"/>
      <c r="D11" s="29" t="s">
        <v>23</v>
      </c>
      <c r="E11" s="29" t="s">
        <v>24</v>
      </c>
      <c r="F11" s="32" t="s">
        <v>18</v>
      </c>
      <c r="G11" s="34" t="s">
        <v>18</v>
      </c>
      <c r="H11" s="29">
        <v>5</v>
      </c>
      <c r="I11" s="65"/>
      <c r="J11" s="17"/>
      <c r="K11" s="18">
        <f>I11/100*J11</f>
        <v>0</v>
      </c>
      <c r="L11" s="19">
        <f>I11+K11</f>
        <v>0</v>
      </c>
      <c r="M11" s="20">
        <f>H11*I11</f>
        <v>0</v>
      </c>
      <c r="N11" s="18">
        <f>M11/100*J11</f>
        <v>0</v>
      </c>
      <c r="O11" s="19">
        <f>M11+N11</f>
        <v>0</v>
      </c>
      <c r="V11" s="41"/>
      <c r="W11" s="41"/>
    </row>
    <row r="12" spans="1:24" ht="24.75" customHeight="1" x14ac:dyDescent="0.25">
      <c r="A12" s="16">
        <f t="shared" ref="A12:A22" si="0">ROW(A2)</f>
        <v>2</v>
      </c>
      <c r="B12" s="37" t="s">
        <v>27</v>
      </c>
      <c r="C12" s="38"/>
      <c r="D12" s="30" t="s">
        <v>23</v>
      </c>
      <c r="E12" s="30" t="s">
        <v>24</v>
      </c>
      <c r="F12" s="33" t="s">
        <v>18</v>
      </c>
      <c r="G12" s="35" t="s">
        <v>18</v>
      </c>
      <c r="H12" s="30">
        <v>5</v>
      </c>
      <c r="I12" s="66"/>
      <c r="J12" s="21"/>
      <c r="K12" s="22">
        <f t="shared" ref="K12:K22" si="1">I12/100*J12</f>
        <v>0</v>
      </c>
      <c r="L12" s="23">
        <f t="shared" ref="L12:L22" si="2">I12+K12</f>
        <v>0</v>
      </c>
      <c r="M12" s="24">
        <f t="shared" ref="M12:M22" si="3">H12*I12</f>
        <v>0</v>
      </c>
      <c r="N12" s="22">
        <f t="shared" ref="N12:N22" si="4">M12/100*J12</f>
        <v>0</v>
      </c>
      <c r="O12" s="23">
        <f t="shared" ref="O12:O22" si="5">M12+N12</f>
        <v>0</v>
      </c>
      <c r="V12" s="41"/>
      <c r="W12" s="41"/>
    </row>
    <row r="13" spans="1:24" x14ac:dyDescent="0.25">
      <c r="A13" s="16">
        <f t="shared" si="0"/>
        <v>3</v>
      </c>
      <c r="B13" s="37" t="s">
        <v>28</v>
      </c>
      <c r="C13" s="38"/>
      <c r="D13" s="31" t="s">
        <v>23</v>
      </c>
      <c r="E13" s="31" t="s">
        <v>24</v>
      </c>
      <c r="F13" s="33" t="s">
        <v>18</v>
      </c>
      <c r="G13" s="36" t="s">
        <v>18</v>
      </c>
      <c r="H13" s="31">
        <v>5</v>
      </c>
      <c r="I13" s="66"/>
      <c r="J13" s="21"/>
      <c r="K13" s="22">
        <f t="shared" si="1"/>
        <v>0</v>
      </c>
      <c r="L13" s="23">
        <f t="shared" si="2"/>
        <v>0</v>
      </c>
      <c r="M13" s="24">
        <f t="shared" si="3"/>
        <v>0</v>
      </c>
      <c r="N13" s="22">
        <f t="shared" si="4"/>
        <v>0</v>
      </c>
      <c r="O13" s="23">
        <f t="shared" si="5"/>
        <v>0</v>
      </c>
      <c r="V13" s="41"/>
      <c r="W13" s="41"/>
    </row>
    <row r="14" spans="1:24" ht="21" customHeight="1" x14ac:dyDescent="0.25">
      <c r="A14" s="16">
        <f t="shared" si="0"/>
        <v>4</v>
      </c>
      <c r="B14" s="37" t="s">
        <v>29</v>
      </c>
      <c r="C14" s="38"/>
      <c r="D14" s="31" t="s">
        <v>23</v>
      </c>
      <c r="E14" s="31" t="s">
        <v>24</v>
      </c>
      <c r="F14" s="33" t="s">
        <v>18</v>
      </c>
      <c r="G14" s="35" t="s">
        <v>18</v>
      </c>
      <c r="H14" s="31">
        <v>5</v>
      </c>
      <c r="I14" s="66"/>
      <c r="J14" s="21"/>
      <c r="K14" s="22">
        <f t="shared" si="1"/>
        <v>0</v>
      </c>
      <c r="L14" s="23">
        <f t="shared" si="2"/>
        <v>0</v>
      </c>
      <c r="M14" s="24">
        <f t="shared" si="3"/>
        <v>0</v>
      </c>
      <c r="N14" s="22">
        <f t="shared" si="4"/>
        <v>0</v>
      </c>
      <c r="O14" s="23">
        <f t="shared" si="5"/>
        <v>0</v>
      </c>
      <c r="V14" s="41"/>
      <c r="W14" s="41"/>
    </row>
    <row r="15" spans="1:24" x14ac:dyDescent="0.25">
      <c r="A15" s="16">
        <f t="shared" si="0"/>
        <v>5</v>
      </c>
      <c r="B15" s="37" t="s">
        <v>30</v>
      </c>
      <c r="C15" s="38"/>
      <c r="D15" s="31" t="s">
        <v>23</v>
      </c>
      <c r="E15" s="31" t="s">
        <v>24</v>
      </c>
      <c r="F15" s="33" t="s">
        <v>18</v>
      </c>
      <c r="G15" s="35" t="s">
        <v>18</v>
      </c>
      <c r="H15" s="31">
        <v>5</v>
      </c>
      <c r="I15" s="66"/>
      <c r="J15" s="21"/>
      <c r="K15" s="22">
        <f t="shared" si="1"/>
        <v>0</v>
      </c>
      <c r="L15" s="23">
        <f t="shared" si="2"/>
        <v>0</v>
      </c>
      <c r="M15" s="24">
        <f t="shared" si="3"/>
        <v>0</v>
      </c>
      <c r="N15" s="22">
        <f t="shared" si="4"/>
        <v>0</v>
      </c>
      <c r="O15" s="23">
        <f t="shared" si="5"/>
        <v>0</v>
      </c>
      <c r="V15" s="41"/>
      <c r="W15" s="41"/>
    </row>
    <row r="16" spans="1:24" ht="21.75" customHeight="1" x14ac:dyDescent="0.25">
      <c r="A16" s="16">
        <f t="shared" si="0"/>
        <v>6</v>
      </c>
      <c r="B16" s="37" t="s">
        <v>31</v>
      </c>
      <c r="C16" s="38"/>
      <c r="D16" s="31" t="s">
        <v>23</v>
      </c>
      <c r="E16" s="31" t="s">
        <v>24</v>
      </c>
      <c r="F16" s="33" t="s">
        <v>18</v>
      </c>
      <c r="G16" s="36" t="s">
        <v>18</v>
      </c>
      <c r="H16" s="31">
        <v>10</v>
      </c>
      <c r="I16" s="66"/>
      <c r="J16" s="21"/>
      <c r="K16" s="22">
        <f t="shared" si="1"/>
        <v>0</v>
      </c>
      <c r="L16" s="23">
        <f t="shared" si="2"/>
        <v>0</v>
      </c>
      <c r="M16" s="24">
        <f t="shared" si="3"/>
        <v>0</v>
      </c>
      <c r="N16" s="22">
        <f t="shared" si="4"/>
        <v>0</v>
      </c>
      <c r="O16" s="23">
        <f t="shared" si="5"/>
        <v>0</v>
      </c>
      <c r="V16" s="41"/>
      <c r="W16" s="41"/>
    </row>
    <row r="17" spans="1:23" ht="24" customHeight="1" x14ac:dyDescent="0.25">
      <c r="A17" s="16">
        <f t="shared" si="0"/>
        <v>7</v>
      </c>
      <c r="B17" s="38" t="s">
        <v>32</v>
      </c>
      <c r="C17" s="38"/>
      <c r="D17" s="31" t="s">
        <v>23</v>
      </c>
      <c r="E17" s="31" t="s">
        <v>25</v>
      </c>
      <c r="F17" s="33" t="s">
        <v>18</v>
      </c>
      <c r="G17" s="36" t="s">
        <v>18</v>
      </c>
      <c r="H17" s="31">
        <v>1</v>
      </c>
      <c r="I17" s="66"/>
      <c r="J17" s="21"/>
      <c r="K17" s="22">
        <f t="shared" si="1"/>
        <v>0</v>
      </c>
      <c r="L17" s="23">
        <f t="shared" si="2"/>
        <v>0</v>
      </c>
      <c r="M17" s="24">
        <f t="shared" si="3"/>
        <v>0</v>
      </c>
      <c r="N17" s="22">
        <f t="shared" si="4"/>
        <v>0</v>
      </c>
      <c r="O17" s="23">
        <f t="shared" si="5"/>
        <v>0</v>
      </c>
      <c r="V17" s="41"/>
      <c r="W17" s="41"/>
    </row>
    <row r="18" spans="1:23" ht="26.25" customHeight="1" x14ac:dyDescent="0.25">
      <c r="A18" s="16">
        <f t="shared" si="0"/>
        <v>8</v>
      </c>
      <c r="B18" s="38" t="s">
        <v>33</v>
      </c>
      <c r="C18" s="38"/>
      <c r="D18" s="31" t="s">
        <v>23</v>
      </c>
      <c r="E18" s="31" t="s">
        <v>25</v>
      </c>
      <c r="F18" s="33" t="s">
        <v>18</v>
      </c>
      <c r="G18" s="35" t="s">
        <v>18</v>
      </c>
      <c r="H18" s="31">
        <v>1</v>
      </c>
      <c r="I18" s="66"/>
      <c r="J18" s="21"/>
      <c r="K18" s="22">
        <f t="shared" si="1"/>
        <v>0</v>
      </c>
      <c r="L18" s="23">
        <f t="shared" si="2"/>
        <v>0</v>
      </c>
      <c r="M18" s="24">
        <f t="shared" si="3"/>
        <v>0</v>
      </c>
      <c r="N18" s="22">
        <f t="shared" si="4"/>
        <v>0</v>
      </c>
      <c r="O18" s="23">
        <f t="shared" si="5"/>
        <v>0</v>
      </c>
      <c r="V18" s="41"/>
      <c r="W18" s="41"/>
    </row>
    <row r="19" spans="1:23" ht="18" customHeight="1" x14ac:dyDescent="0.25">
      <c r="A19" s="16">
        <f t="shared" si="0"/>
        <v>9</v>
      </c>
      <c r="B19" s="38" t="s">
        <v>34</v>
      </c>
      <c r="C19" s="38"/>
      <c r="D19" s="31" t="s">
        <v>23</v>
      </c>
      <c r="E19" s="31" t="s">
        <v>25</v>
      </c>
      <c r="F19" s="33" t="s">
        <v>18</v>
      </c>
      <c r="G19" s="35" t="s">
        <v>18</v>
      </c>
      <c r="H19" s="31">
        <v>1</v>
      </c>
      <c r="I19" s="66"/>
      <c r="J19" s="21"/>
      <c r="K19" s="22">
        <f t="shared" si="1"/>
        <v>0</v>
      </c>
      <c r="L19" s="23">
        <f t="shared" si="2"/>
        <v>0</v>
      </c>
      <c r="M19" s="24">
        <f t="shared" si="3"/>
        <v>0</v>
      </c>
      <c r="N19" s="22">
        <f t="shared" si="4"/>
        <v>0</v>
      </c>
      <c r="O19" s="23">
        <f t="shared" si="5"/>
        <v>0</v>
      </c>
      <c r="V19" s="41"/>
      <c r="W19" s="41"/>
    </row>
    <row r="20" spans="1:23" ht="24" customHeight="1" x14ac:dyDescent="0.25">
      <c r="A20" s="16">
        <f t="shared" si="0"/>
        <v>10</v>
      </c>
      <c r="B20" s="38" t="s">
        <v>35</v>
      </c>
      <c r="C20" s="38"/>
      <c r="D20" s="31" t="s">
        <v>23</v>
      </c>
      <c r="E20" s="31" t="s">
        <v>25</v>
      </c>
      <c r="F20" s="33" t="s">
        <v>18</v>
      </c>
      <c r="G20" s="35" t="s">
        <v>18</v>
      </c>
      <c r="H20" s="31">
        <v>1</v>
      </c>
      <c r="I20" s="66"/>
      <c r="J20" s="21"/>
      <c r="K20" s="22">
        <f t="shared" si="1"/>
        <v>0</v>
      </c>
      <c r="L20" s="23">
        <f t="shared" si="2"/>
        <v>0</v>
      </c>
      <c r="M20" s="24">
        <f t="shared" si="3"/>
        <v>0</v>
      </c>
      <c r="N20" s="22">
        <f t="shared" si="4"/>
        <v>0</v>
      </c>
      <c r="O20" s="23">
        <f t="shared" si="5"/>
        <v>0</v>
      </c>
      <c r="V20" s="41"/>
      <c r="W20" s="41"/>
    </row>
    <row r="21" spans="1:23" ht="22.5" customHeight="1" x14ac:dyDescent="0.25">
      <c r="A21" s="16">
        <f t="shared" si="0"/>
        <v>11</v>
      </c>
      <c r="B21" s="38" t="s">
        <v>36</v>
      </c>
      <c r="C21" s="38"/>
      <c r="D21" s="31" t="s">
        <v>23</v>
      </c>
      <c r="E21" s="31" t="s">
        <v>25</v>
      </c>
      <c r="F21" s="33" t="s">
        <v>18</v>
      </c>
      <c r="G21" s="36" t="s">
        <v>18</v>
      </c>
      <c r="H21" s="51">
        <v>1</v>
      </c>
      <c r="I21" s="67"/>
      <c r="J21" s="47"/>
      <c r="K21" s="48">
        <f t="shared" si="1"/>
        <v>0</v>
      </c>
      <c r="L21" s="49">
        <f t="shared" si="2"/>
        <v>0</v>
      </c>
      <c r="M21" s="50">
        <f t="shared" si="3"/>
        <v>0</v>
      </c>
      <c r="N21" s="48">
        <f t="shared" si="4"/>
        <v>0</v>
      </c>
      <c r="O21" s="23">
        <f t="shared" si="5"/>
        <v>0</v>
      </c>
      <c r="V21" s="41"/>
      <c r="W21" s="41"/>
    </row>
    <row r="22" spans="1:23" ht="15.75" thickBot="1" x14ac:dyDescent="0.3">
      <c r="A22" s="16">
        <f t="shared" si="0"/>
        <v>12</v>
      </c>
      <c r="B22" s="38" t="s">
        <v>37</v>
      </c>
      <c r="C22" s="38"/>
      <c r="D22" s="31" t="s">
        <v>23</v>
      </c>
      <c r="E22" s="31" t="s">
        <v>25</v>
      </c>
      <c r="F22" s="33" t="s">
        <v>18</v>
      </c>
      <c r="G22" s="36" t="s">
        <v>18</v>
      </c>
      <c r="H22" s="51">
        <v>1</v>
      </c>
      <c r="I22" s="63"/>
      <c r="J22" s="64"/>
      <c r="K22" s="26">
        <f t="shared" si="1"/>
        <v>0</v>
      </c>
      <c r="L22" s="27">
        <f t="shared" si="2"/>
        <v>0</v>
      </c>
      <c r="M22" s="28">
        <f t="shared" si="3"/>
        <v>0</v>
      </c>
      <c r="N22" s="26">
        <f t="shared" si="4"/>
        <v>0</v>
      </c>
      <c r="O22" s="27">
        <f t="shared" si="5"/>
        <v>0</v>
      </c>
      <c r="V22" s="41"/>
      <c r="W22" s="41"/>
    </row>
    <row r="23" spans="1:23" ht="26.25" customHeight="1" thickBot="1" x14ac:dyDescent="0.3">
      <c r="A23" s="42"/>
      <c r="B23" s="43"/>
      <c r="C23" s="43"/>
      <c r="D23" s="44"/>
      <c r="E23" s="44"/>
      <c r="F23" s="45"/>
      <c r="G23" s="46"/>
      <c r="H23" s="44"/>
      <c r="I23" s="15"/>
      <c r="J23" s="15"/>
      <c r="K23" s="15"/>
      <c r="L23" s="15"/>
      <c r="M23" s="15"/>
      <c r="N23" s="15"/>
      <c r="O23" s="15"/>
      <c r="V23" s="41"/>
      <c r="W23" s="41"/>
    </row>
    <row r="24" spans="1:23" ht="48.75" customHeight="1" thickBot="1" x14ac:dyDescent="0.3">
      <c r="I24" s="76" t="s">
        <v>39</v>
      </c>
      <c r="J24" s="77"/>
      <c r="K24" s="78"/>
      <c r="L24" s="79">
        <f>SUM(M11:M22)</f>
        <v>0</v>
      </c>
      <c r="M24" s="80"/>
      <c r="N24" s="54"/>
      <c r="O24" s="53"/>
      <c r="V24" s="41"/>
      <c r="W24" s="41"/>
    </row>
    <row r="25" spans="1:23" ht="48.75" customHeight="1" x14ac:dyDescent="0.25">
      <c r="F25" s="5"/>
      <c r="H25" s="52"/>
      <c r="I25" s="71" t="s">
        <v>38</v>
      </c>
      <c r="J25" s="72"/>
      <c r="K25" s="72"/>
      <c r="L25" s="72"/>
      <c r="M25" s="73"/>
      <c r="N25" s="74">
        <f>SUM(O11:O22)</f>
        <v>0</v>
      </c>
      <c r="O25" s="75"/>
      <c r="V25" s="41"/>
      <c r="W25" s="41"/>
    </row>
    <row r="26" spans="1:23" x14ac:dyDescent="0.25">
      <c r="B26" s="2"/>
      <c r="C26" s="2"/>
      <c r="D26" s="2"/>
      <c r="E26" s="2"/>
      <c r="F26" s="2"/>
      <c r="G26" s="2"/>
      <c r="H26" s="2"/>
    </row>
    <row r="27" spans="1:23" ht="21.75" customHeight="1" x14ac:dyDescent="0.25">
      <c r="A27" s="68" t="s">
        <v>10</v>
      </c>
      <c r="B27" s="68"/>
      <c r="C27" s="68"/>
      <c r="F27" s="2"/>
      <c r="G27" s="2"/>
      <c r="H27" s="2"/>
      <c r="I27" s="13"/>
      <c r="J27" s="13"/>
      <c r="K27" s="13"/>
      <c r="L27" s="69" t="s">
        <v>17</v>
      </c>
      <c r="M27" s="69"/>
      <c r="N27" s="69"/>
      <c r="O27" s="69"/>
    </row>
    <row r="28" spans="1:23" ht="30" customHeight="1" x14ac:dyDescent="0.25">
      <c r="B28" s="2"/>
      <c r="C28" s="2"/>
      <c r="D28" s="2"/>
      <c r="E28" s="2"/>
      <c r="F28" s="2"/>
      <c r="G28" s="2"/>
      <c r="H28" s="2"/>
      <c r="L28" s="70" t="s">
        <v>14</v>
      </c>
      <c r="M28" s="70"/>
      <c r="N28" s="70"/>
      <c r="O28" s="70"/>
      <c r="P28" s="1"/>
    </row>
    <row r="29" spans="1:23" x14ac:dyDescent="0.25">
      <c r="B29" s="2"/>
      <c r="C29" s="2"/>
      <c r="D29" s="2"/>
      <c r="E29" s="2"/>
      <c r="F29" s="2"/>
      <c r="G29" s="2"/>
      <c r="H29" s="2"/>
    </row>
    <row r="30" spans="1:23" x14ac:dyDescent="0.25">
      <c r="B30" s="2"/>
      <c r="C30" s="2"/>
      <c r="D30" s="2"/>
      <c r="E30" s="2"/>
      <c r="F30" s="2"/>
      <c r="G30" s="2"/>
      <c r="H30" s="2"/>
    </row>
    <row r="31" spans="1:23" x14ac:dyDescent="0.25">
      <c r="B31" s="2"/>
      <c r="C31" s="2"/>
      <c r="D31" s="2"/>
      <c r="E31" s="2"/>
      <c r="F31" s="2"/>
      <c r="G31" s="2"/>
      <c r="H31" s="2"/>
    </row>
    <row r="32" spans="1:23" x14ac:dyDescent="0.25">
      <c r="B32" s="2"/>
      <c r="C32" s="2"/>
      <c r="D32" s="2"/>
      <c r="E32" s="2"/>
      <c r="F32" s="2"/>
      <c r="G32" s="2"/>
      <c r="H32" s="2"/>
    </row>
  </sheetData>
  <sortState ref="B4:G217">
    <sortCondition ref="B4:B217"/>
  </sortState>
  <mergeCells count="15">
    <mergeCell ref="A2:M2"/>
    <mergeCell ref="A1:E1"/>
    <mergeCell ref="I24:K24"/>
    <mergeCell ref="L24:M24"/>
    <mergeCell ref="I8:L8"/>
    <mergeCell ref="M8:O8"/>
    <mergeCell ref="A3:H3"/>
    <mergeCell ref="A5:H5"/>
    <mergeCell ref="A6:H6"/>
    <mergeCell ref="A8:H8"/>
    <mergeCell ref="A27:C27"/>
    <mergeCell ref="L27:O27"/>
    <mergeCell ref="L28:O28"/>
    <mergeCell ref="I25:M25"/>
    <mergeCell ref="N25:O2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 pre PCR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2021-03-11T12:25:09Z</dcterms:modified>
</cp:coreProperties>
</file>