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defaultThemeVersion="124226"/>
  <mc:AlternateContent xmlns:mc="http://schemas.openxmlformats.org/markup-compatibility/2006">
    <mc:Choice Requires="x15">
      <x15ac:absPath xmlns:x15ac="http://schemas.microsoft.com/office/spreadsheetml/2010/11/ac" url="/Users/user/Desktop/VS_dodávky a MPV/SP_MPV a dodavky/FINAL/"/>
    </mc:Choice>
  </mc:AlternateContent>
  <xr:revisionPtr revIDLastSave="0" documentId="13_ncr:1_{8AC2AF2E-6864-2D4C-B0DF-2920DC8C0108}" xr6:coauthVersionLast="47" xr6:coauthVersionMax="47" xr10:uidLastSave="{00000000-0000-0000-0000-000000000000}"/>
  <bookViews>
    <workbookView xWindow="2180" yWindow="1340" windowWidth="25260" windowHeight="15300" xr2:uid="{00000000-000D-0000-FFFF-FFFF00000000}"/>
  </bookViews>
  <sheets>
    <sheet name="Stručný opis PZ_časť1" sheetId="8" r:id="rId1"/>
    <sheet name="Automobil_MPV1_spec" sheetId="2" r:id="rId2"/>
    <sheet name="Automobil_MPV2_spec" sheetId="9" r:id="rId3"/>
    <sheet name="Dodavka1_spec" sheetId="10" r:id="rId4"/>
    <sheet name="Zoznam doplnkov" sheetId="3"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11" i="7"/>
  <c r="G12" i="7"/>
  <c r="G13" i="7"/>
  <c r="G14" i="7"/>
  <c r="E4" i="7"/>
  <c r="E5" i="7"/>
  <c r="E6" i="7"/>
  <c r="E7" i="7"/>
  <c r="E8" i="7"/>
  <c r="E9" i="7"/>
  <c r="E10" i="7"/>
  <c r="E11" i="7"/>
  <c r="E12" i="7"/>
  <c r="E13" i="7"/>
  <c r="E14" i="7"/>
  <c r="E3" i="7"/>
  <c r="G3" i="7"/>
  <c r="G15" i="7" s="1"/>
</calcChain>
</file>

<file path=xl/sharedStrings.xml><?xml version="1.0" encoding="utf-8"?>
<sst xmlns="http://schemas.openxmlformats.org/spreadsheetml/2006/main" count="623" uniqueCount="260">
  <si>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</si>
  <si>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</si>
  <si>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</si>
  <si>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</si>
  <si>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</si>
  <si>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</si>
  <si>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</si>
  <si>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</si>
  <si>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</si>
  <si>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</si>
  <si>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</si>
  <si>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Tempomat</t>
  </si>
  <si>
    <t>Otáčkomer</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</si>
  <si>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</si>
  <si>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</si>
  <si>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</si>
  <si>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</si>
  <si>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</si>
  <si>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</si>
  <si>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Systém na monitorovanie tlaku v pneumatikách</t>
  </si>
  <si>
    <t>Tretie brzdové svetlo</t>
  </si>
  <si>
    <t>Predné svetlomety do hmly</t>
  </si>
  <si>
    <t>Signalizácia otvorenia dverí</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</si>
  <si>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</si>
  <si>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</si>
  <si>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</si>
  <si>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</si>
  <si>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</si>
  <si>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Rádio + anténa a repro sústava pre ozvučenie vozidla + Bluetooth + USB</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</si>
  <si>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</si>
  <si>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</si>
  <si>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</si>
  <si>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</si>
  <si>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</si>
  <si>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</si>
  <si>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</si>
  <si>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</si>
  <si>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</si>
  <si>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</si>
  <si>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</si>
  <si>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</si>
  <si>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 xml:space="preserve">Vyhrievané dýzy ostrekovačov čelného skla </t>
  </si>
  <si>
    <t>Povinná výstroj a výbava stanovená pre daný druh vozidla (v zmysle zákona č. 106/2018 Z.z., resp. vyhlášky č. 134/2018 Z. z.) - homologizovaný prenosný výstražný trojuholník, rezervné koleso min. dojazdové alebo lepiaca sada na opravu defektu, lekárnička)</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</si>
  <si>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</si>
  <si>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</si>
  <si>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</si>
  <si>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</si>
  <si>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</si>
  <si>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</si>
  <si>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</si>
  <si>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</si>
  <si>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</si>
  <si>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</si>
  <si>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Doplnkové svetelné výstražné zariadenia</t>
  </si>
  <si>
    <t>Požiadavky na Elektroniku</t>
  </si>
  <si>
    <t>2.1</t>
  </si>
  <si>
    <t>2.2</t>
  </si>
  <si>
    <t>Typ (podľa Nariadenia EP a Rady EÚ 2018/858)</t>
  </si>
  <si>
    <t>počet dverí</t>
  </si>
  <si>
    <t>Palivo</t>
  </si>
  <si>
    <t>Elektricky ovládané s vyhrievané vonkajšie spätné zrkadlá</t>
  </si>
  <si>
    <t>Detské poistky zámkov zadných bočných dverí</t>
  </si>
  <si>
    <t>Počet airbagov</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</si>
  <si>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</si>
  <si>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</si>
  <si>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</si>
  <si>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</si>
  <si>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iné požiadavky</t>
  </si>
  <si>
    <t>Svetelný maják</t>
  </si>
  <si>
    <t>Svetelné a zvukové výstražné zariadenie pre skrytú montáž s určením pre Políciu SR (zostava 2) - technická špecifikácia</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</si>
  <si>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</si>
  <si>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</si>
  <si>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</si>
  <si>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</si>
  <si>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</si>
  <si>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</si>
  <si>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</si>
  <si>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celková cena v eur s DPH</t>
  </si>
  <si>
    <t>Svetelné a zvukové výstražné zariadenie pre skrytú montáž s určením pre Políciu SR (zostava 2)</t>
  </si>
  <si>
    <t xml:space="preserve">
Príprava na montáž rádiostanice
</t>
  </si>
  <si>
    <t>Celková cena za predmet zákazky v eur s DPH</t>
  </si>
  <si>
    <t>poznámka</t>
  </si>
  <si>
    <t>jednotková cena v eur bez DPH</t>
  </si>
  <si>
    <t>skutočná hodnota parametra ponúkaného riešenia (ak nie je uvedené inak uchádzač uvedie slovo "áno" ak ponúkané parameter spĺňa)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</si>
  <si>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</si>
  <si>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Servis - náklady na výrobcom predpísanú údržbu (pravidelné servisné prehliadky podľa pokynov výrobcu, materiál + cena normovanej práce v autorizovanom servise)  min. 5 rokov / min. 150 000 km  (uplatniteľný v ktoromkoľvek autorizovanom servisnom stredisku)</t>
  </si>
  <si>
    <t>uchádzač vyplní presnú hodnotu parametra ponúkaného riešenia. Pokiaľ výrobca udáva spotrebu v rozptyle, uchádzač uvedenie hodnoty rozptylu</t>
  </si>
  <si>
    <t>všetky automobily musia byť rovnaký model kategórie M1</t>
  </si>
  <si>
    <t>Záruka na vozidlo min. 5 rokov / min. 150 000 km (uplatniteľná v ktoromkoľvek autorizovanom servisnom stredisku)</t>
  </si>
  <si>
    <t>Štrukturovaný rozpočet (obstarávacia cena vozidiel)</t>
  </si>
  <si>
    <t xml:space="preserve">Motor </t>
  </si>
  <si>
    <t>Emisie CO2 - vážený priemer podľa normy WLTP (g/km)</t>
  </si>
  <si>
    <t>automatická</t>
  </si>
  <si>
    <t>Kotúčové brzdy vpradu a vzadu</t>
  </si>
  <si>
    <t xml:space="preserve">Klimatizovaný odkladací priestor </t>
  </si>
  <si>
    <r>
      <t xml:space="preserve">
</t>
    </r>
    <r>
      <rPr>
        <b/>
        <sz val="10"/>
        <color rgb="FF000000"/>
        <rFont val="Arial Narrow"/>
        <family val="2"/>
        <charset val="238"/>
      </rPr>
      <t>Príprava na montáž rádiostanice</t>
    </r>
    <r>
      <rPr>
        <sz val="10"/>
        <color rgb="FF000000"/>
        <rFont val="Arial Narrow"/>
        <family val="2"/>
        <charset val="238"/>
      </rPr>
      <t xml:space="preserve">
</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</si>
  <si>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</si>
  <si>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vymeniteľnosť náhradných dielov</t>
  </si>
  <si>
    <t>zosilňovač</t>
  </si>
  <si>
    <t xml:space="preserve">stabilita parametrov výstražných tónov </t>
  </si>
  <si>
    <t>napájanie podľa palubnej siete vozidla</t>
  </si>
  <si>
    <t>všeobecné požiadavky na zostavu</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</si>
  <si>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</si>
  <si>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</si>
  <si>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</si>
  <si>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</si>
  <si>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</si>
  <si>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</si>
  <si>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</si>
  <si>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</si>
  <si>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</si>
  <si>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</si>
  <si>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</si>
  <si>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</si>
  <si>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</si>
  <si>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Štartovacie káble</t>
  </si>
  <si>
    <t>uchádzač vyplní typ karosérie</t>
  </si>
  <si>
    <t xml:space="preserve">AF - viacúčelové - Vozidlo určené na prepravu osôb a ich batožiny alebo príležitostného nákladu v jedinom priestore. Veľké MPV
</t>
  </si>
  <si>
    <t>Maximálny  výkon motora</t>
  </si>
  <si>
    <t xml:space="preserve">Kombinovaná spotreba - podľa normy WLTP (l / 100 km) </t>
  </si>
  <si>
    <t xml:space="preserve">Pohon </t>
  </si>
  <si>
    <t>horná hranica údaja max. 230 g/km</t>
  </si>
  <si>
    <t>Osvetlenie interiéru</t>
  </si>
  <si>
    <t>Elektrické ovládanie okien vpredu</t>
  </si>
  <si>
    <t>4 ks diskov kolies z ľahkých zliatin min. 17" so sadou 4 ks letných pneumatík kompatibilných s automobilom (celoročné pneu nie sú prípustné). Montáž na vozidle podľa dátumu dodania (15.10. - 30.3. - zimná sada)</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</si>
  <si>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15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</si>
  <si>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Objednávateľ požaduje, aby predávajúci v lehote do 30 dní od dodania vykonal bezplatné preškolenie 1 technického pracovníka,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</si>
  <si>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všetky automobily musia byť nové, nepoužívané s údajom na počítadle km nie vyšším ako 40 km. </t>
  </si>
  <si>
    <t>Automobily musia byť z aktuálneho modelového portfólia výrobcu a nesmú byť vyrobené viac ako 6 mesiacov pred momentom dodania</t>
  </si>
  <si>
    <t xml:space="preserve">min. 3200 mm                   </t>
  </si>
  <si>
    <t>Celková dĺžka vozidla (mm)</t>
  </si>
  <si>
    <t>min. 5100 mm</t>
  </si>
  <si>
    <t>min. 120 mm</t>
  </si>
  <si>
    <t>vznetový</t>
  </si>
  <si>
    <t xml:space="preserve">min. 140 kW / 190 k     </t>
  </si>
  <si>
    <t>diesel</t>
  </si>
  <si>
    <t xml:space="preserve">Trojbodové bezpečnostné pásy na všetkých sedadlách </t>
  </si>
  <si>
    <t>Výškovo a pozdĺžne nastaviteľné min. sedadlá vpredu</t>
  </si>
  <si>
    <t>Lakťová opierka min. vpredu pre vodiča a spolujazdca a na sedadlách v druhom rade.</t>
  </si>
  <si>
    <t>Elektrické ovládanie bočných pravých a ľavých posuvných dvier, ako aj zadných výklopných dverí</t>
  </si>
  <si>
    <t>Asistent mŕtveho uhla</t>
  </si>
  <si>
    <t xml:space="preserve">Asistent jazdy v jadzných pruhoch </t>
  </si>
  <si>
    <t xml:space="preserve">Opierka hlavy všetkých sedadiel </t>
  </si>
  <si>
    <t xml:space="preserve">Sada originálnych gumených rohoží na podlahu v každom rade a sada koberčekov na podlahu v každom rade </t>
  </si>
  <si>
    <t>Kožený multifunkčný volant</t>
  </si>
  <si>
    <t xml:space="preserve">Alarm s diaľkovým ovládaním </t>
  </si>
  <si>
    <t>Odpadkový kôš</t>
  </si>
  <si>
    <t xml:space="preserve">Metalízová farba automobilu </t>
  </si>
  <si>
    <t>Interiér / sedadlá</t>
  </si>
  <si>
    <t xml:space="preserve">Nezávislé kúrenie s diaľkovým ovládaním </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</si>
  <si>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aj komponenty potrebné pre umiestnenie rádiostanice (kabeláž, reproduktor, poistkové puzdro, držiak rádiostanice, držiak ovládacej skrinky a mikrotelefónu, anténu)</t>
  </si>
  <si>
    <t xml:space="preserve">Automatická klimatizácia, (klimatizácia aj v strednej a zadnej časti vozidla) </t>
  </si>
  <si>
    <t xml:space="preserve">min. 7-stupňová </t>
  </si>
  <si>
    <t xml:space="preserve">min. 55 l                           </t>
  </si>
  <si>
    <t xml:space="preserve">Dažďový a svetelný senzor </t>
  </si>
  <si>
    <t>horná hranica údaja max. 9,0 l / 100 km</t>
  </si>
  <si>
    <t xml:space="preserve">Multifunkčný stolík </t>
  </si>
  <si>
    <t>2</t>
  </si>
  <si>
    <t>3</t>
  </si>
  <si>
    <t>min. 5300 mm</t>
  </si>
  <si>
    <t>min. 150 mm</t>
  </si>
  <si>
    <t>Pohon</t>
  </si>
  <si>
    <t>Kotúčové brzdy vpredu a vzadu</t>
  </si>
  <si>
    <t>min. 6 (predné s vypínateľným na strane spolujazdca, bočné a hlavové pre vodiča a spolujazdca)</t>
  </si>
  <si>
    <t>Výškovo a pozdĺžne nastaviteľný multifunkčný volant</t>
  </si>
  <si>
    <t>Výškovo a pozdĺžne nastaviteľné min. sedadlo vodiča</t>
  </si>
  <si>
    <t>Vyhrievané zadné okno so stieračom</t>
  </si>
  <si>
    <t>Min. manuálna klimatizácia</t>
  </si>
  <si>
    <t>Dažďový a svetelný senzor</t>
  </si>
  <si>
    <t>Parkovacie senzory min. vzadu</t>
  </si>
  <si>
    <t>Povinná výstroj a výbava stanovená pre daný druh vozidla (v zmysle zákona č. 106/2018 Z.z., resp. vyhlášky č. 134/2018 Z. z.) - homologizovaný prenosný výstražný trojuholník, plnohodnotné rezervné koleso, lekárnička)</t>
  </si>
  <si>
    <t>Sada originálnych gumených rohoží na podlahu v každom rade a gumová podložka aj do batožinového priestoru</t>
  </si>
  <si>
    <t>Obstarávaný počet automobilov v rámci RD</t>
  </si>
  <si>
    <t>Predmetom časti č. 1 zákazky je dodanie:
10 ks viacúčelových automobilov (MPV) s pohonom 4x4 pre potreby Úrad pre ochranu ústavných činiteľov a diplomatických misií MV SR (ďalej aj ako "automobil_MPV1"), ktorých špecifikácia je uvedená v hárku "Automobil_MPV1_spec".
40 ks viacúčelových automobilov (MPV) s pohonom 4x4 pre potreby útvarov rezortu vnútra (ďalej aj ako "automobil_MPV2"), ktorých špecifikácia je uvedená v hárku "Automobil_MPV2_spec" a
35 ks dodávkových automobilov s pohonom 4x4 pre potreby útvarov rezortu vnútra (ďalej aj ako "Dodavka1"), ktorých špecifikácia je uvedená v hárku "Dodavka1_spec".
Predmetom zákazky je aj príslušenstvo k uvedeným vozidlám, napr. prípravy na montáž rádiostanice, svetelné a zvukové výstražné zariadenie pre skrytú montáž s určením pre Políciu SR (viď hárok "Zoznam doplnkov")</t>
  </si>
  <si>
    <t xml:space="preserve">Obstarávaný počet  automobilov v RD </t>
  </si>
  <si>
    <t xml:space="preserve">BB - dodávkové vozidlo - Nákladný automobil s priestorom pre vodiča a nákladným priestorom v jednom celku, nákladný priestor bude oddelený pevnou stenou od priestoru pre vodiča.
</t>
  </si>
  <si>
    <t>min. 2 samostatné sedadlá</t>
  </si>
  <si>
    <t xml:space="preserve">Farba automobilu </t>
  </si>
  <si>
    <t xml:space="preserve">Počet dverí </t>
  </si>
  <si>
    <t xml:space="preserve">min. 4 (zadné krídlové pevné dvere bez okien s otváraním v uhle 180°, bočné ľavé posuvné pevné dvere bez okien, pravé predné a ľavé predné dvere)             </t>
  </si>
  <si>
    <t xml:space="preserve">Maximálny ložný priestor (m3) </t>
  </si>
  <si>
    <t>min. 6,0</t>
  </si>
  <si>
    <t>min. 130 mm</t>
  </si>
  <si>
    <t xml:space="preserve">min. 60 l                           </t>
  </si>
  <si>
    <t>Aibagy</t>
  </si>
  <si>
    <t>Lakťová opierka pre vodiča a spolujazdca</t>
  </si>
  <si>
    <t>Elektrické ovládanie okien</t>
  </si>
  <si>
    <t>Osvetlenie nákladného priestoru</t>
  </si>
  <si>
    <t xml:space="preserve">požaduje sa </t>
  </si>
  <si>
    <t>Klimatizácia (min. manuálna)</t>
  </si>
  <si>
    <t>Klimatizovaný odkladací priestor vpredu</t>
  </si>
  <si>
    <t>Odkladací / úložný priestor vpredu</t>
  </si>
  <si>
    <t>Svetelný a dažďový senzor</t>
  </si>
  <si>
    <t>Parkovacie senzory minimálne min. vzadu</t>
  </si>
  <si>
    <t>Interiér/sedadlá</t>
  </si>
  <si>
    <t xml:space="preserve">Vyhrievanie predných sedadiel </t>
  </si>
  <si>
    <t xml:space="preserve">Nákladný priestor </t>
  </si>
  <si>
    <t xml:space="preserve">integrovaná zásuvka USB pre dobíjanie elektrických zariadení v priestore medzi vodičom a spolujazdcom (dostupné aj po montáži doplnkovej výbavy). Riešenie redukciou nie je prípustné. </t>
  </si>
  <si>
    <t xml:space="preserve">Sada originálnych gumených rohoží na podlahu vpredu (koberčeky sa nepožadujú) </t>
  </si>
  <si>
    <t>doplnkové príslušenstvo a výbava</t>
  </si>
  <si>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automobilmi</t>
    </r>
  </si>
  <si>
    <t>Ochranná fólia na MPV1</t>
  </si>
  <si>
    <t>Tmavé fólie (s priepustnosťou viditeľného svetla max. 10 % (extra tmavé) na všetkých sklách vozidla okrem čelného skla a predných bočných skiel na strane vodiča a jeho spolujazdca, vrátane montáže</t>
  </si>
  <si>
    <t>všetky automobily musia byť rovnaký model kategórie N a do 3,5 t.</t>
  </si>
  <si>
    <t>Dodávka 1 - špecifikácia</t>
  </si>
  <si>
    <t>Kompresor na 12 V, kompaktné prevedenie vhodné na prepravu vo vozidle, bezolejový, do 12V zásuvky, min.plniaci tlak 10 bar, meranie a zobrazenie tlaku, dĺžka napájacieho kábla min. 3 m, flexibilná vzduchová hadica min. 0,5 m s konektorom na hustenie pneumatík</t>
  </si>
  <si>
    <t xml:space="preserve">Navigačný systém (vrátane bezplatnej aktualizácie máp min. raz ročne počas obdobia min. 5 rokov (uplatniteľné v ktoromkoľvek autorizovanom servisnom stredisku) </t>
  </si>
  <si>
    <t xml:space="preserve">min. airbag vodiča, spolujazdca s deaktiváciou, bočné a hlavové airbagy vpredu, </t>
  </si>
  <si>
    <t>automobil MPV1</t>
  </si>
  <si>
    <t>Automobil MPV2 - špecifikácia</t>
  </si>
  <si>
    <t>Automobil MPV1 - špecifikácia</t>
  </si>
  <si>
    <t>Záruka na prehrdzavenie karosérie sa požaduje min. 6 rokov a na lak min. 3 roky (uplatniteľná v ktoromkoľvek autorizovanom servisnom stredisku)</t>
  </si>
  <si>
    <t>LED predné a zadné svetlomety</t>
  </si>
  <si>
    <t>Záruka na prehrdzavenie karosérie sa požaduje min. 6 rokov a na lak min. 3 roky  (uplatniteľná v ktoromkoľvek autorizovanom servisnom stredisku)</t>
  </si>
  <si>
    <t xml:space="preserve">látkový tmavej farby (čierna alebo tmavosivá). Poťahy sedadiel vrátane hlavových opierok na prednej strane sedačiek musia byť zo zosilnenej látky, po bokoch s pevnou výstužou a na zadnej strane sedačiek a opierok hlavy umývateľné. </t>
  </si>
  <si>
    <t>2.3</t>
  </si>
  <si>
    <t>automobil MPV2</t>
  </si>
  <si>
    <t>Dodávka 1</t>
  </si>
  <si>
    <t>jednotková cena v eur s DPH</t>
  </si>
  <si>
    <t>4x4 (pohon všetkých štyroch kolies, akceptuje sa iba riešenie priamo od výrobcu automobilu - továrenske prevedenie)</t>
  </si>
  <si>
    <t>Opis predmetu zákazky - časť č. 1 - úvod</t>
  </si>
  <si>
    <t xml:space="preserve">Pri automobiloch MPV 2 kusy interiérového výstražného svetla na zadné okno na pravej strane vozidla svetlo modrej farby a na ľavej strane vozidla svetlo červenej farby. Pri dodávke 1 2 kusy exteriérového výstražného svetla vzadu na pravej strane vozidla svetlo modrej farby a na ľavej strane vozidla svetlo červenej farby (riešenie napr. v zadných svetlách). 
Svetlá musia byť LED technológie najnovšej generácie so stroboskopickým efektom s čo najvyššou hodnotou efektívnej svietivosti v prípustných hodnotách predpisu EHK č. 65. </t>
  </si>
  <si>
    <t>Parkovacie senzory vpredu a vzadu a parkovacia kamera vzadu</t>
  </si>
  <si>
    <t>látkový tmavej farby (čierna alebo tmavošedá), preferuje sa tmavý obklad interiéru</t>
  </si>
  <si>
    <t xml:space="preserve">2x integrovaná zásuvka USB pre dobíjanie elektrických zariadení v priestore medzi vodičom a spolujazdcom (dostupné aj po montáži doplnkovej výbavy). Riešenie redukciou nie je prípustné. Min. 1x USB zásuvka v druhom a tiež treťom rade. </t>
  </si>
  <si>
    <t>Ťažné zariadenie (sklopné alebo odnímateľné), min. kapacita 3 tony s 13 pinovou elektroinštaláciou a redukciou z 13 pin na 7 pin</t>
  </si>
  <si>
    <t xml:space="preserve">5 - bočné otváranie zľava a zprava, zadné dvere výklopné </t>
  </si>
  <si>
    <t xml:space="preserve">5 - bočné dvere otváranie zľava a zprava, zadné dvere výklopné </t>
  </si>
  <si>
    <t>6 - vpredu dve samostatné sedadlá, v 2. rade dve samostatné sedadlá s možnosťou otáčania a v 3. rade 2 samostatné sedadlá</t>
  </si>
  <si>
    <t>MPV1 - položka 85 - Servis - náklady na výrobcom predpísanú údržbu (pravidelné servisné prehliadky podľa pokynov výrobcu, materiál + cena normovanej práce v autorizovanom servise)  min. 5 rokov / min. 150 000 km  (uplatniteľný v ktoromkoľvek autorizovanom servisnom stredisku)</t>
  </si>
  <si>
    <t>7 - vpredu 2 sedadlá, v 2. rade 2 miesta na sedenie, v 3. rade 3 miesta na sedenie)</t>
  </si>
  <si>
    <t xml:space="preserve">2x integrovaná zásuvka USB pre dobíjanie elektrických zariadení v priestore medzi vodičom a spolujazdcom (dostupné aj po montáži doplnkovej výbavy). Riešenie redukciou nie je prípustné. USB zásuvka vzadu. </t>
  </si>
  <si>
    <t xml:space="preserve">Ťažné zariadenie (sklopné alebo odnímateľné), min. kapacita 3 tony s 13 pinovou elektroinštaláciou a redukciou z 13 pin na 7 pin </t>
  </si>
  <si>
    <t>automobil MPV2 - položka 75 - Servis - náklady na výrobcom predpísanú údržbu (pravidelné servisné prehliadky podľa pokynov výrobcu, materiál + cena normovanej práce v autorizovanom servise)  min. 5 rokov / min. 150 000 km  (uplatniteľný v ktoromkoľvek autorizovanom servisnom stredisku)</t>
  </si>
  <si>
    <t>Denné svietenie svetiel</t>
  </si>
  <si>
    <t>látkový tmavý (čierny alebo tmavošedý)</t>
  </si>
  <si>
    <t>Kompresor na 12 V, kompaktné prevedenie vhodné na prepravu vo vozidle, bezolejový, do 12V zásuvky, min.plniaci tlak 10 bar, meranie a zobrazenie tlaku, dĺžka napájacieho kábla min. 3 m no zároveň dostatočne dlhý na nafúkanie všetkých štyroch kolies so zohľadnením umiestnenia 12V zásuviek vo vozidle, flexibilná vzduchová hadica min. 0,5 m s konektorom na hustenie pneumatík</t>
  </si>
  <si>
    <t>Dodávka 1 - položka 74 - Servis - náklady na výrobcom predpísanú údržbu (pravidelné servisné prehliadky podľa pokynov výrobcu, materiál + cena normovanej práce v autorizovanom servise)  min. 5 rokov / min. 150 000 km  (uplatniteľný v ktoromkoľvek autorizovanom servisnom stredisku)</t>
  </si>
  <si>
    <t>pri konkrétnej kúpnej zmluve možnosť výberu medzi čiernou alebo tmavo modrou</t>
  </si>
  <si>
    <t xml:space="preserve">pri konkrétnej kúpnej zmluve možnosť výberu z min. 4 farieb, z toho 1 čierna </t>
  </si>
  <si>
    <t>pri konkrétnej kúpnej zmluve možnosť výberu min. z  3 farieb</t>
  </si>
  <si>
    <t>Ručný hasiaci prístroj práškový (2 kg) umiestnený do držiaku v priestore pre posádku</t>
  </si>
  <si>
    <t xml:space="preserve">požaduje sa oddelenie od kabíny pevnou stenou, zo strany do kabíny obloženie tapacírom. Nákladný priestor sa požaduje pevný, bez skiel. Požaduje sa bočné obloženie nákladného priestoru buď preglejkou alebo plastom do výšky strechy. Požaduje sa obloženie podbehov kolies v nákladnom priestore. Požaduje sa pevná podlaha s predprípravenými otvormi na inštaláciu skrinkových systémov. Požadujú sa upínacie lišty v strešnom ráme, na bokoch, a na deliacej stene. </t>
  </si>
  <si>
    <t>predné s vypínateľným na strane spolujazdca, bočné a hlavové pre vodiča a spolujazdca a hlavové pre pasažierov v 2. a 3. rade.</t>
  </si>
  <si>
    <t>dĺžka ložného priestoru</t>
  </si>
  <si>
    <t xml:space="preserve">min. 2700 mm                   </t>
  </si>
  <si>
    <t>max. 5450 mm</t>
  </si>
  <si>
    <t>Sada 4 ks zimných pneumatík na 4 ks diskoch z ľahkej zliatiny (vrátane originálnych krytov) min. 17" kompatibilné s diskami a s automobilom. (celoročné pneu nie sú prípustné)</t>
  </si>
  <si>
    <t>4 ks min. plechových diskov min. 17" so sadou 4 ks letných pneumatík kompatibilných s diskami a s automobilom (celoročné pneu nie sú prípustné). Montáž na vozidle podľa dátumu dodania (15.10. - 30.3. - zimná sada)</t>
  </si>
  <si>
    <t>Sada 4 ks zimných pneumatík na 4 ks min. plechových diskoch (vrátane originálnych krytov) min. 17" kompatibilné s diskami a s automobilom. (celoročné pneu nie sú prípustné)</t>
  </si>
  <si>
    <t>Sada 4 ks letných pneumatík na 4 ks min. plechových diskoch (vrátane originálnych krytov) min. 16" kompatibilné s diskami a s automobilom. (celoročné pneu nie sú prípustné). Montáž na vozidle podľa dátumu dodania (15.10. - 30.3. - zimná sada)</t>
  </si>
  <si>
    <t>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</si>
  <si>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Uchádzač uvedie popis riešenia</t>
  </si>
  <si>
    <t>Požadujeme (priehľadnú) ochrannú fóliu na prednú časť vozidla, t. j. predný nárazník, predné blatníky a kapotu vozidla (vrátane montáže)</t>
  </si>
  <si>
    <t>cena bez položky 83 - Sada 4 ks zimných pneumatík na 4 ks diskoch z ľahkej zliatiny (vrátane originálnych krytov) min. 17" kompatibilné s diskami a s automobilom. (celoročné pneu nie sú prípustné)
cena bez položky 85  - pravidelné servisné prehliadky podľa pokynov výrobcu, materiál + cena normovanej práce v autorizovanom servise</t>
  </si>
  <si>
    <t>cena bez položky 73 - Sada 4 ks zimných pneumatík na 4 ks min. plechových diskoch (vrátane originálnych krytov) min. 17" kompatibilné s diskami a s automobilom. (celoročné pneu nie sú prípustné)
cena bez položky 75 - Servis - náklady na výrobcom predpísanú údržbu (pravidelné servisné prehliadky podľa pokynov výrobcu, materiál + cena normovanej práce v autorizovanom servise)  min. 5 rokov / min. 150 000 km  (uplatniteľný v ktoromkoľvek autorizovanom servisnom stredisku)</t>
  </si>
  <si>
    <t>automobil MPV2 - položka 73 - Sada 4 ks zimných pneumatík na 4 ks min. plechových diskoch (vrátane originálnych krytov) min. 17" kompatibilné s diskami a s automobilom. (celoročné pneu nie sú prípustné)</t>
  </si>
  <si>
    <t>automobil MPV1 - položka 83 - Sada 4 ks zimných pneumatík na 4 ks diskoch z ľahkej zliatiny (vrátane originálnych krytov) min. 17" kompatibilné s diskami a s automobilom. (celoročné pneu nie sú prípustné)</t>
  </si>
  <si>
    <t>Dodávka 1 - položka 72 - 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</si>
  <si>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cena bez položky 72 - 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
cena bez položky 74 - Servis - náklady na výrobcom predpísanú údržbu (pravidelné servisné prehliadky podľa pokynov výrobcu, materiál + cena normovanej práce v autorizovanom servise)  min. 5 rokov / min. 150 000 km  (uplatniteľný v ktoromkoľvek autorizovanom servisnom stredisku)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</si>
</sst>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color rgb="FFFF0000"/>
      <name val="Arial Narrow"/>
      <family val="2"/>
    </font>
    <font>
      <sz val="11"/>
      <color theme="1"/>
      <name val="Arial Narrow"/>
      <family val="2"/>
    </font>
    <font>
      <sz val="10"/>
      <name val="Arial Narrow"/>
      <family val="2"/>
    </font>
    <font>
      <sz val="10"/>
      <color rgb="FF00B050"/>
      <name val="Arial Narrow"/>
      <family val="2"/>
    </font>
    <font>
      <sz val="11"/>
      <color rgb="FF00B050"/>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40">
    <xf numFmtId="0" fontId="0" fillId="0" borderId="0" xfId="0"/>
    <xf numFmtId="0" fontId="1" fillId="0" borderId="0" xfId="0" applyFont="1"/>
    <xf numFmtId="0" fontId="2" fillId="2" borderId="10" xfId="0" applyFont="1" applyFill="1" applyBorder="1" applyAlignment="1">
      <alignment horizontal="center" vertical="center"/>
    </xf>
    <xf numFmtId="49" fontId="0" fillId="0" borderId="0" xfId="0" applyNumberFormat="1"/>
    <xf numFmtId="49" fontId="2" fillId="2" borderId="17"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49" fontId="1" fillId="0" borderId="0" xfId="0" applyNumberFormat="1" applyFont="1" applyAlignment="1">
      <alignment horizontal="center"/>
    </xf>
    <xf numFmtId="0" fontId="5" fillId="0" borderId="0"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18"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18" xfId="0" applyNumberFormat="1" applyFont="1" applyFill="1" applyBorder="1" applyAlignment="1">
      <alignment horizontal="center" vertical="center" wrapText="1"/>
    </xf>
    <xf numFmtId="164" fontId="2" fillId="2" borderId="19"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0" xfId="0" applyFont="1" applyBorder="1" applyAlignment="1">
      <alignment horizontal="center" vertical="center" wrapText="1"/>
    </xf>
    <xf numFmtId="0" fontId="1" fillId="0" borderId="20" xfId="0" applyFont="1" applyBorder="1" applyAlignment="1">
      <alignment horizontal="left" vertical="center" wrapText="1"/>
    </xf>
    <xf numFmtId="1" fontId="1" fillId="0" borderId="20" xfId="0" applyNumberFormat="1" applyFont="1" applyBorder="1" applyAlignment="1">
      <alignment horizontal="center" vertical="center" wrapText="1"/>
    </xf>
    <xf numFmtId="164" fontId="2" fillId="2" borderId="19"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0" xfId="0" applyFont="1" applyBorder="1" applyAlignment="1">
      <alignment vertical="center" wrapText="1"/>
    </xf>
    <xf numFmtId="0" fontId="1" fillId="4" borderId="20" xfId="0" applyFont="1" applyFill="1" applyBorder="1"/>
    <xf numFmtId="0" fontId="3" fillId="4" borderId="2" xfId="0" applyFont="1" applyFill="1" applyBorder="1"/>
    <xf numFmtId="0" fontId="3" fillId="4" borderId="20" xfId="0" applyFont="1" applyFill="1" applyBorder="1"/>
    <xf numFmtId="0" fontId="1" fillId="0" borderId="2" xfId="0" applyFont="1" applyBorder="1" applyAlignment="1">
      <alignment wrapText="1"/>
    </xf>
    <xf numFmtId="0" fontId="1" fillId="0" borderId="20" xfId="0" applyFont="1" applyBorder="1"/>
    <xf numFmtId="0" fontId="1" fillId="0" borderId="2" xfId="0" applyFont="1" applyBorder="1" applyAlignment="1">
      <alignment vertical="center" wrapText="1"/>
    </xf>
    <xf numFmtId="0" fontId="1" fillId="0" borderId="20" xfId="0" applyFont="1" applyBorder="1" applyAlignment="1">
      <alignment horizontal="left" wrapText="1"/>
    </xf>
    <xf numFmtId="49" fontId="2" fillId="2" borderId="17"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3" fillId="4" borderId="22" xfId="0" applyFont="1" applyFill="1" applyBorder="1" applyAlignment="1">
      <alignment wrapText="1"/>
    </xf>
    <xf numFmtId="0" fontId="3" fillId="4" borderId="24" xfId="0" applyFont="1" applyFill="1" applyBorder="1" applyAlignment="1">
      <alignment wrapText="1"/>
    </xf>
    <xf numFmtId="0" fontId="3" fillId="4" borderId="26" xfId="0" applyFont="1" applyFill="1" applyBorder="1" applyAlignment="1">
      <alignment wrapText="1"/>
    </xf>
    <xf numFmtId="0" fontId="0" fillId="4" borderId="13" xfId="0" applyFill="1" applyBorder="1"/>
    <xf numFmtId="0" fontId="0" fillId="4" borderId="14" xfId="0" applyFill="1" applyBorder="1"/>
    <xf numFmtId="0" fontId="0" fillId="4" borderId="28" xfId="0" applyFill="1" applyBorder="1"/>
    <xf numFmtId="0" fontId="0" fillId="4" borderId="10" xfId="0" applyFill="1" applyBorder="1"/>
    <xf numFmtId="164" fontId="1" fillId="4" borderId="1" xfId="0" applyNumberFormat="1" applyFont="1" applyFill="1" applyBorder="1" applyAlignment="1">
      <alignment horizontal="center" vertical="center" wrapText="1"/>
    </xf>
    <xf numFmtId="164" fontId="1" fillId="4" borderId="20" xfId="0" applyNumberFormat="1" applyFont="1" applyFill="1" applyBorder="1" applyAlignment="1">
      <alignment horizontal="center" vertical="center" wrapText="1"/>
    </xf>
    <xf numFmtId="0" fontId="1" fillId="0" borderId="0" xfId="0" applyFont="1" applyAlignment="1">
      <alignment horizontal="left" wrapText="1"/>
    </xf>
    <xf numFmtId="0" fontId="1" fillId="0" borderId="27" xfId="0" applyFont="1" applyBorder="1" applyAlignment="1">
      <alignment horizontal="left" wrapText="1"/>
    </xf>
    <xf numFmtId="0" fontId="1" fillId="0" borderId="5" xfId="0" applyFont="1" applyBorder="1" applyAlignment="1">
      <alignment horizontal="left" wrapText="1"/>
    </xf>
    <xf numFmtId="0" fontId="1" fillId="0" borderId="15" xfId="0" applyFont="1" applyBorder="1" applyAlignment="1">
      <alignment horizontal="left" wrapText="1"/>
    </xf>
    <xf numFmtId="0" fontId="2" fillId="0" borderId="21" xfId="0" applyFont="1" applyBorder="1" applyAlignment="1">
      <alignment horizontal="left"/>
    </xf>
    <xf numFmtId="0" fontId="2" fillId="0" borderId="23" xfId="0" applyFont="1" applyBorder="1" applyAlignment="1">
      <alignment horizontal="left"/>
    </xf>
    <xf numFmtId="0" fontId="2" fillId="0" borderId="25" xfId="0" applyFont="1" applyBorder="1" applyAlignment="1">
      <alignment horizontal="left" wrapText="1"/>
    </xf>
    <xf numFmtId="0" fontId="1" fillId="0" borderId="0" xfId="0" applyFont="1" applyAlignment="1">
      <alignment horizontal="left"/>
    </xf>
    <xf numFmtId="0" fontId="1" fillId="0" borderId="16" xfId="0" applyFont="1" applyBorder="1" applyAlignment="1">
      <alignment horizontal="left" wrapText="1"/>
    </xf>
    <xf numFmtId="0" fontId="0" fillId="0" borderId="0" xfId="0" applyAlignment="1">
      <alignment horizontal="left"/>
    </xf>
    <xf numFmtId="0" fontId="5" fillId="0" borderId="27" xfId="0" applyFont="1" applyBorder="1" applyAlignment="1">
      <alignment horizontal="left" wrapText="1"/>
    </xf>
    <xf numFmtId="0" fontId="5" fillId="0" borderId="0" xfId="0" applyFont="1" applyBorder="1" applyAlignment="1">
      <alignment horizontal="left" wrapText="1"/>
    </xf>
    <xf numFmtId="0" fontId="8" fillId="0" borderId="0" xfId="0" applyFont="1"/>
    <xf numFmtId="0" fontId="1" fillId="0" borderId="1" xfId="0" applyFont="1" applyBorder="1" applyAlignment="1">
      <alignment horizontal="left" wrapText="1"/>
    </xf>
    <xf numFmtId="0" fontId="2" fillId="2" borderId="29" xfId="0" applyFont="1" applyFill="1" applyBorder="1" applyAlignment="1">
      <alignment horizontal="center" vertical="center" wrapText="1"/>
    </xf>
    <xf numFmtId="0" fontId="1" fillId="0" borderId="1" xfId="0" applyFont="1" applyBorder="1" applyAlignment="1">
      <alignment vertical="center"/>
    </xf>
    <xf numFmtId="49" fontId="2" fillId="2" borderId="31"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49" fontId="9" fillId="0" borderId="1" xfId="0" applyNumberFormat="1" applyFont="1" applyBorder="1"/>
    <xf numFmtId="0" fontId="9"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 fillId="0" borderId="13" xfId="0" applyFont="1" applyBorder="1" applyAlignment="1">
      <alignment horizontal="left" wrapText="1"/>
    </xf>
    <xf numFmtId="0" fontId="1" fillId="0" borderId="14" xfId="0" applyFont="1" applyBorder="1" applyAlignment="1">
      <alignment horizontal="left" wrapText="1"/>
    </xf>
    <xf numFmtId="0" fontId="1" fillId="0" borderId="14" xfId="0" applyFont="1" applyBorder="1" applyAlignment="1">
      <alignment horizontal="left"/>
    </xf>
    <xf numFmtId="0" fontId="1" fillId="0" borderId="28" xfId="0" applyFont="1" applyBorder="1" applyAlignment="1">
      <alignment horizontal="left" wrapText="1"/>
    </xf>
    <xf numFmtId="0" fontId="1" fillId="0" borderId="13" xfId="0" applyFont="1" applyBorder="1" applyAlignment="1">
      <alignment horizontal="left"/>
    </xf>
    <xf numFmtId="0" fontId="5" fillId="0" borderId="14" xfId="0" applyFont="1" applyBorder="1" applyAlignment="1">
      <alignment horizontal="left" wrapText="1"/>
    </xf>
    <xf numFmtId="0" fontId="5" fillId="0" borderId="28" xfId="0" applyFont="1" applyBorder="1" applyAlignment="1">
      <alignment horizontal="left" wrapText="1"/>
    </xf>
    <xf numFmtId="0" fontId="1" fillId="5" borderId="1" xfId="0" applyFont="1" applyFill="1" applyBorder="1" applyAlignment="1">
      <alignment vertical="center" wrapText="1"/>
    </xf>
    <xf numFmtId="3" fontId="9" fillId="0" borderId="1" xfId="0" applyNumberFormat="1" applyFont="1" applyFill="1" applyBorder="1" applyAlignment="1">
      <alignment horizontal="center" vertical="center" wrapText="1"/>
    </xf>
    <xf numFmtId="0" fontId="9" fillId="0" borderId="1" xfId="0" applyFont="1" applyBorder="1" applyAlignment="1">
      <alignment wrapText="1"/>
    </xf>
    <xf numFmtId="0" fontId="10" fillId="0" borderId="1" xfId="0" applyFont="1" applyBorder="1" applyAlignment="1">
      <alignment horizontal="left" vertical="center" wrapText="1"/>
    </xf>
    <xf numFmtId="0" fontId="3" fillId="4" borderId="1" xfId="0" applyFont="1" applyFill="1" applyBorder="1" applyAlignment="1">
      <alignment wrapText="1"/>
    </xf>
    <xf numFmtId="0" fontId="15"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20" xfId="0" applyFont="1" applyBorder="1" applyAlignment="1">
      <alignment horizontal="center" vertical="center"/>
    </xf>
    <xf numFmtId="0" fontId="1" fillId="0" borderId="2" xfId="0" applyFont="1" applyBorder="1" applyAlignment="1">
      <alignment horizontal="left" vertical="center" wrapText="1"/>
    </xf>
    <xf numFmtId="0" fontId="1" fillId="5" borderId="1" xfId="0" applyFont="1" applyFill="1" applyBorder="1"/>
    <xf numFmtId="0" fontId="16" fillId="0" borderId="1" xfId="0" applyFont="1" applyBorder="1" applyAlignment="1">
      <alignment vertical="center" wrapText="1"/>
    </xf>
    <xf numFmtId="0" fontId="1" fillId="0" borderId="2" xfId="0" applyFont="1" applyBorder="1" applyAlignment="1">
      <alignment horizontal="center" vertical="center" wrapText="1"/>
    </xf>
    <xf numFmtId="0" fontId="1" fillId="0" borderId="20" xfId="0" applyFont="1" applyBorder="1" applyAlignment="1">
      <alignment wrapText="1"/>
    </xf>
    <xf numFmtId="0" fontId="1" fillId="0" borderId="0" xfId="0" applyFont="1" applyAlignment="1">
      <alignment wrapText="1"/>
    </xf>
    <xf numFmtId="0" fontId="5" fillId="0" borderId="1" xfId="0" applyFont="1" applyFill="1" applyBorder="1" applyAlignment="1">
      <alignment horizontal="left" vertical="center" wrapText="1"/>
    </xf>
    <xf numFmtId="0" fontId="14" fillId="0" borderId="0" xfId="0" applyFont="1" applyAlignment="1">
      <alignment wrapText="1"/>
    </xf>
    <xf numFmtId="1" fontId="1" fillId="0" borderId="2" xfId="0" applyNumberFormat="1" applyFont="1" applyBorder="1" applyAlignment="1">
      <alignment horizontal="center" vertical="center" wrapText="1"/>
    </xf>
    <xf numFmtId="164" fontId="1" fillId="4"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4" fillId="2" borderId="10" xfId="0" applyFont="1" applyFill="1" applyBorder="1" applyAlignment="1">
      <alignment horizontal="center" vertical="center"/>
    </xf>
    <xf numFmtId="0" fontId="15" fillId="0" borderId="2" xfId="0" applyFont="1" applyBorder="1" applyAlignment="1">
      <alignment wrapText="1"/>
    </xf>
    <xf numFmtId="0" fontId="17" fillId="0" borderId="0" xfId="0" applyFont="1" applyAlignment="1">
      <alignment wrapText="1"/>
    </xf>
    <xf numFmtId="0" fontId="18" fillId="0" borderId="0" xfId="0" applyFont="1"/>
    <xf numFmtId="0" fontId="1" fillId="0" borderId="1" xfId="0" applyFont="1" applyFill="1" applyBorder="1" applyAlignment="1">
      <alignment horizontal="left" vertical="center" wrapText="1"/>
    </xf>
    <xf numFmtId="0" fontId="0" fillId="0" borderId="0" xfId="0" applyAlignment="1">
      <alignment wrapText="1"/>
    </xf>
    <xf numFmtId="0" fontId="1" fillId="0" borderId="1" xfId="0" applyFont="1" applyBorder="1" applyAlignment="1">
      <alignment horizontal="left" vertical="center"/>
    </xf>
    <xf numFmtId="0" fontId="1" fillId="0" borderId="20" xfId="0" applyFont="1" applyBorder="1" applyAlignment="1">
      <alignment horizontal="left"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17" fontId="2" fillId="2" borderId="17"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20"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17" xfId="0" applyFont="1" applyFill="1" applyBorder="1" applyAlignment="1">
      <alignment horizontal="right" vertical="center" wrapText="1"/>
    </xf>
    <xf numFmtId="0" fontId="2" fillId="2" borderId="18"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zoomScale="120" zoomScaleNormal="120" workbookViewId="0">
      <selection activeCell="A3" sqref="A3"/>
    </sheetView>
  </sheetViews>
  <sheetFormatPr baseColWidth="10" defaultColWidth="10.83203125" defaultRowHeight="14" x14ac:dyDescent="0.15"/>
  <cols>
    <col min="1" max="1" width="100.6640625" style="86" customWidth="1"/>
    <col min="2" max="16384" width="10.83203125" style="86"/>
  </cols>
  <sheetData>
    <row r="1" spans="1:1" ht="17" thickBot="1" x14ac:dyDescent="0.2">
      <c r="A1" s="102" t="s">
        <v>220</v>
      </c>
    </row>
    <row r="2" spans="1:1" ht="135" x14ac:dyDescent="0.15">
      <c r="A2" s="103"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1"/>
  <sheetViews>
    <sheetView zoomScaleNormal="100" workbookViewId="0">
      <selection activeCell="C38" sqref="C38"/>
    </sheetView>
  </sheetViews>
  <sheetFormatPr baseColWidth="10" defaultColWidth="8.83203125" defaultRowHeight="13" x14ac:dyDescent="0.15"/>
  <cols>
    <col min="1" max="1" width="6.83203125" style="7" customWidth="1"/>
    <col min="2" max="2" width="43.1640625" style="1" customWidth="1"/>
    <col min="3" max="3" width="47.1640625" style="96" customWidth="1"/>
    <col min="4" max="4" width="52.33203125" style="1" customWidth="1"/>
    <col min="5" max="5" width="30.1640625" style="98" customWidth="1"/>
    <col min="6" max="16384" width="8.83203125" style="1"/>
  </cols>
  <sheetData>
    <row r="1" spans="1:4" ht="33" customHeight="1" thickBot="1" x14ac:dyDescent="0.2">
      <c r="A1" s="110" t="s">
        <v>210</v>
      </c>
      <c r="B1" s="111"/>
      <c r="C1" s="111"/>
      <c r="D1" s="112"/>
    </row>
    <row r="2" spans="1:4" ht="54" customHeight="1" thickBot="1" x14ac:dyDescent="0.2">
      <c r="A2" s="40" t="s">
        <v>65</v>
      </c>
      <c r="B2" s="41" t="s">
        <v>29</v>
      </c>
      <c r="C2" s="5" t="s">
        <v>30</v>
      </c>
      <c r="D2" s="6" t="s">
        <v>46</v>
      </c>
    </row>
    <row r="3" spans="1:4" ht="28" x14ac:dyDescent="0.15">
      <c r="A3" s="88">
        <v>1</v>
      </c>
      <c r="B3" s="88" t="s">
        <v>172</v>
      </c>
      <c r="C3" s="94">
        <v>10</v>
      </c>
      <c r="D3" s="89" t="s">
        <v>40</v>
      </c>
    </row>
    <row r="4" spans="1:4" ht="14" x14ac:dyDescent="0.15">
      <c r="A4" s="88" t="s">
        <v>157</v>
      </c>
      <c r="B4" s="108" t="s">
        <v>32</v>
      </c>
      <c r="C4" s="28" t="s">
        <v>87</v>
      </c>
      <c r="D4" s="27"/>
    </row>
    <row r="5" spans="1:4" ht="28" x14ac:dyDescent="0.15">
      <c r="A5" s="88" t="s">
        <v>158</v>
      </c>
      <c r="B5" s="108"/>
      <c r="C5" s="28" t="s">
        <v>127</v>
      </c>
      <c r="D5" s="27"/>
    </row>
    <row r="6" spans="1:4" ht="28" x14ac:dyDescent="0.15">
      <c r="A6" s="88">
        <v>4</v>
      </c>
      <c r="B6" s="108"/>
      <c r="C6" s="28" t="s">
        <v>128</v>
      </c>
      <c r="D6" s="27"/>
    </row>
    <row r="7" spans="1:4" ht="28" x14ac:dyDescent="0.15">
      <c r="A7" s="88">
        <v>5</v>
      </c>
      <c r="B7" s="108"/>
      <c r="C7" s="22" t="s">
        <v>88</v>
      </c>
      <c r="D7" s="27"/>
    </row>
    <row r="8" spans="1:4" ht="42" x14ac:dyDescent="0.15">
      <c r="A8" s="88">
        <v>6</v>
      </c>
      <c r="B8" s="108"/>
      <c r="C8" s="22" t="s">
        <v>211</v>
      </c>
      <c r="D8" s="27"/>
    </row>
    <row r="9" spans="1:4" ht="29" thickBot="1" x14ac:dyDescent="0.2">
      <c r="A9" s="88">
        <v>7</v>
      </c>
      <c r="B9" s="109"/>
      <c r="C9" s="32" t="s">
        <v>15</v>
      </c>
      <c r="D9" s="33"/>
    </row>
    <row r="10" spans="1:4" ht="16" customHeight="1" thickBot="1" x14ac:dyDescent="0.2">
      <c r="A10" s="113" t="s">
        <v>0</v>
      </c>
      <c r="B10" s="114"/>
      <c r="C10" s="114"/>
      <c r="D10" s="115"/>
    </row>
    <row r="11" spans="1:4" ht="42" x14ac:dyDescent="0.15">
      <c r="A11" s="88">
        <v>8</v>
      </c>
      <c r="B11" s="29" t="s">
        <v>57</v>
      </c>
      <c r="C11" s="36" t="s">
        <v>117</v>
      </c>
      <c r="D11" s="34" t="s">
        <v>116</v>
      </c>
    </row>
    <row r="12" spans="1:4" ht="14" x14ac:dyDescent="0.15">
      <c r="A12" s="87">
        <v>9</v>
      </c>
      <c r="B12" s="26" t="s">
        <v>58</v>
      </c>
      <c r="C12" s="64" t="s">
        <v>226</v>
      </c>
      <c r="D12" s="31" t="s">
        <v>44</v>
      </c>
    </row>
    <row r="13" spans="1:4" ht="28" x14ac:dyDescent="0.15">
      <c r="A13" s="88">
        <v>10</v>
      </c>
      <c r="B13" s="26" t="s">
        <v>45</v>
      </c>
      <c r="C13" s="28" t="s">
        <v>228</v>
      </c>
      <c r="D13" s="31" t="s">
        <v>44</v>
      </c>
    </row>
    <row r="14" spans="1:4" ht="28" x14ac:dyDescent="0.15">
      <c r="A14" s="87">
        <v>11</v>
      </c>
      <c r="B14" s="26" t="s">
        <v>147</v>
      </c>
      <c r="C14" s="28" t="s">
        <v>238</v>
      </c>
      <c r="D14" s="31" t="s">
        <v>44</v>
      </c>
    </row>
    <row r="15" spans="1:4" ht="14" x14ac:dyDescent="0.15">
      <c r="A15" s="88">
        <v>12</v>
      </c>
      <c r="B15" s="26" t="s">
        <v>1</v>
      </c>
      <c r="C15" s="28" t="s">
        <v>129</v>
      </c>
      <c r="D15" s="31" t="s">
        <v>44</v>
      </c>
    </row>
    <row r="16" spans="1:4" ht="14" x14ac:dyDescent="0.15">
      <c r="A16" s="87">
        <v>13</v>
      </c>
      <c r="B16" s="26" t="s">
        <v>130</v>
      </c>
      <c r="C16" s="28" t="s">
        <v>131</v>
      </c>
      <c r="D16" s="31" t="s">
        <v>44</v>
      </c>
    </row>
    <row r="17" spans="1:4" ht="15" thickBot="1" x14ac:dyDescent="0.2">
      <c r="A17" s="88">
        <v>14</v>
      </c>
      <c r="B17" s="37" t="s">
        <v>2</v>
      </c>
      <c r="C17" s="95" t="s">
        <v>132</v>
      </c>
      <c r="D17" s="35" t="s">
        <v>44</v>
      </c>
    </row>
    <row r="18" spans="1:4" ht="14" thickBot="1" x14ac:dyDescent="0.2">
      <c r="A18" s="113" t="s">
        <v>90</v>
      </c>
      <c r="B18" s="114"/>
      <c r="C18" s="114"/>
      <c r="D18" s="115"/>
    </row>
    <row r="19" spans="1:4" ht="14" x14ac:dyDescent="0.15">
      <c r="A19" s="88">
        <v>15</v>
      </c>
      <c r="B19" s="29" t="s">
        <v>31</v>
      </c>
      <c r="C19" s="36" t="s">
        <v>133</v>
      </c>
      <c r="D19" s="34" t="s">
        <v>44</v>
      </c>
    </row>
    <row r="20" spans="1:4" ht="14" x14ac:dyDescent="0.15">
      <c r="A20" s="87">
        <v>16</v>
      </c>
      <c r="B20" s="26" t="s">
        <v>118</v>
      </c>
      <c r="C20" s="28" t="s">
        <v>134</v>
      </c>
      <c r="D20" s="31" t="s">
        <v>44</v>
      </c>
    </row>
    <row r="21" spans="1:4" ht="14" x14ac:dyDescent="0.15">
      <c r="A21" s="88">
        <v>17</v>
      </c>
      <c r="B21" s="26" t="s">
        <v>59</v>
      </c>
      <c r="C21" s="28" t="s">
        <v>135</v>
      </c>
      <c r="D21" s="31" t="s">
        <v>44</v>
      </c>
    </row>
    <row r="22" spans="1:4" ht="14" x14ac:dyDescent="0.15">
      <c r="A22" s="87">
        <v>18</v>
      </c>
      <c r="B22" s="26" t="s">
        <v>4</v>
      </c>
      <c r="C22" s="28" t="s">
        <v>7</v>
      </c>
      <c r="D22" s="31" t="s">
        <v>44</v>
      </c>
    </row>
    <row r="23" spans="1:4" ht="15" customHeight="1" x14ac:dyDescent="0.15">
      <c r="A23" s="88">
        <v>19</v>
      </c>
      <c r="B23" s="26" t="s">
        <v>91</v>
      </c>
      <c r="C23" s="28" t="s">
        <v>121</v>
      </c>
      <c r="D23" s="31" t="s">
        <v>44</v>
      </c>
    </row>
    <row r="24" spans="1:4" ht="28" x14ac:dyDescent="0.15">
      <c r="A24" s="87">
        <v>20</v>
      </c>
      <c r="B24" s="28" t="s">
        <v>119</v>
      </c>
      <c r="C24" s="28" t="s">
        <v>155</v>
      </c>
      <c r="D24" s="85" t="s">
        <v>86</v>
      </c>
    </row>
    <row r="25" spans="1:4" ht="14" x14ac:dyDescent="0.15">
      <c r="A25" s="88">
        <v>21</v>
      </c>
      <c r="B25" s="26" t="s">
        <v>3</v>
      </c>
      <c r="C25" s="28" t="s">
        <v>153</v>
      </c>
      <c r="D25" s="31" t="s">
        <v>44</v>
      </c>
    </row>
    <row r="26" spans="1:4" ht="14" x14ac:dyDescent="0.15">
      <c r="A26" s="87">
        <v>22</v>
      </c>
      <c r="B26" s="26" t="s">
        <v>5</v>
      </c>
      <c r="C26" s="28" t="s">
        <v>92</v>
      </c>
      <c r="D26" s="31" t="s">
        <v>44</v>
      </c>
    </row>
    <row r="27" spans="1:4" ht="14" x14ac:dyDescent="0.15">
      <c r="A27" s="88">
        <v>23</v>
      </c>
      <c r="B27" s="26" t="s">
        <v>6</v>
      </c>
      <c r="C27" s="28" t="s">
        <v>152</v>
      </c>
      <c r="D27" s="31" t="s">
        <v>44</v>
      </c>
    </row>
    <row r="28" spans="1:4" ht="29" thickBot="1" x14ac:dyDescent="0.2">
      <c r="A28" s="87">
        <v>24</v>
      </c>
      <c r="B28" s="37" t="s">
        <v>120</v>
      </c>
      <c r="C28" s="95" t="s">
        <v>219</v>
      </c>
      <c r="D28" s="35" t="s">
        <v>44</v>
      </c>
    </row>
    <row r="29" spans="1:4" ht="27" customHeight="1" thickBot="1" x14ac:dyDescent="0.2">
      <c r="A29" s="113" t="s">
        <v>33</v>
      </c>
      <c r="B29" s="114"/>
      <c r="C29" s="114"/>
      <c r="D29" s="115"/>
    </row>
    <row r="30" spans="1:4" ht="14" x14ac:dyDescent="0.15">
      <c r="A30" s="88">
        <v>25</v>
      </c>
      <c r="B30" s="38" t="s">
        <v>18</v>
      </c>
      <c r="C30" s="36" t="s">
        <v>34</v>
      </c>
      <c r="D30" s="30"/>
    </row>
    <row r="31" spans="1:4" ht="14" x14ac:dyDescent="0.15">
      <c r="A31" s="87">
        <v>26</v>
      </c>
      <c r="B31" s="22" t="s">
        <v>25</v>
      </c>
      <c r="C31" s="28" t="s">
        <v>34</v>
      </c>
      <c r="D31" s="27"/>
    </row>
    <row r="32" spans="1:4" ht="14" x14ac:dyDescent="0.15">
      <c r="A32" s="88">
        <v>27</v>
      </c>
      <c r="B32" s="22" t="s">
        <v>24</v>
      </c>
      <c r="C32" s="28" t="s">
        <v>34</v>
      </c>
      <c r="D32" s="27"/>
    </row>
    <row r="33" spans="1:4" ht="14" x14ac:dyDescent="0.15">
      <c r="A33" s="87">
        <v>28</v>
      </c>
      <c r="B33" s="22" t="s">
        <v>93</v>
      </c>
      <c r="C33" s="28" t="s">
        <v>34</v>
      </c>
      <c r="D33" s="27"/>
    </row>
    <row r="34" spans="1:4" ht="16" customHeight="1" x14ac:dyDescent="0.15">
      <c r="A34" s="88">
        <v>29</v>
      </c>
      <c r="B34" s="22" t="s">
        <v>19</v>
      </c>
      <c r="C34" s="28" t="s">
        <v>34</v>
      </c>
      <c r="D34" s="27"/>
    </row>
    <row r="35" spans="1:4" ht="14" x14ac:dyDescent="0.15">
      <c r="A35" s="87">
        <v>30</v>
      </c>
      <c r="B35" s="22" t="s">
        <v>27</v>
      </c>
      <c r="C35" s="28" t="s">
        <v>34</v>
      </c>
      <c r="D35" s="27"/>
    </row>
    <row r="36" spans="1:4" ht="14" x14ac:dyDescent="0.15">
      <c r="A36" s="88">
        <v>31</v>
      </c>
      <c r="B36" s="22" t="s">
        <v>140</v>
      </c>
      <c r="C36" s="28" t="s">
        <v>34</v>
      </c>
      <c r="D36" s="27"/>
    </row>
    <row r="37" spans="1:4" ht="14" x14ac:dyDescent="0.15">
      <c r="A37" s="87">
        <v>32</v>
      </c>
      <c r="B37" s="22" t="s">
        <v>141</v>
      </c>
      <c r="C37" s="28" t="s">
        <v>34</v>
      </c>
      <c r="D37" s="27"/>
    </row>
    <row r="38" spans="1:4" ht="28" x14ac:dyDescent="0.15">
      <c r="A38" s="88">
        <v>33</v>
      </c>
      <c r="B38" s="22" t="s">
        <v>62</v>
      </c>
      <c r="C38" s="28" t="s">
        <v>243</v>
      </c>
      <c r="D38" s="31" t="s">
        <v>44</v>
      </c>
    </row>
    <row r="39" spans="1:4" ht="14" x14ac:dyDescent="0.15">
      <c r="A39" s="87">
        <v>34</v>
      </c>
      <c r="B39" s="22" t="s">
        <v>136</v>
      </c>
      <c r="C39" s="28" t="s">
        <v>34</v>
      </c>
      <c r="D39" s="27"/>
    </row>
    <row r="40" spans="1:4" ht="14" x14ac:dyDescent="0.15">
      <c r="A40" s="88">
        <v>35</v>
      </c>
      <c r="B40" s="22" t="s">
        <v>10</v>
      </c>
      <c r="C40" s="28" t="s">
        <v>34</v>
      </c>
      <c r="D40" s="27"/>
    </row>
    <row r="41" spans="1:4" ht="14" x14ac:dyDescent="0.15">
      <c r="A41" s="87">
        <v>36</v>
      </c>
      <c r="B41" s="22" t="s">
        <v>23</v>
      </c>
      <c r="C41" s="28" t="s">
        <v>34</v>
      </c>
      <c r="D41" s="27"/>
    </row>
    <row r="42" spans="1:4" ht="14" x14ac:dyDescent="0.15">
      <c r="A42" s="88">
        <v>37</v>
      </c>
      <c r="B42" s="22" t="s">
        <v>212</v>
      </c>
      <c r="C42" s="28" t="s">
        <v>34</v>
      </c>
      <c r="D42" s="27"/>
    </row>
    <row r="43" spans="1:4" ht="14" x14ac:dyDescent="0.15">
      <c r="A43" s="87">
        <v>38</v>
      </c>
      <c r="B43" s="22" t="s">
        <v>21</v>
      </c>
      <c r="C43" s="28" t="s">
        <v>34</v>
      </c>
      <c r="D43" s="27"/>
    </row>
    <row r="44" spans="1:4" ht="14" x14ac:dyDescent="0.15">
      <c r="A44" s="88">
        <v>39</v>
      </c>
      <c r="B44" s="22" t="s">
        <v>20</v>
      </c>
      <c r="C44" s="28" t="s">
        <v>34</v>
      </c>
      <c r="D44" s="27"/>
    </row>
    <row r="45" spans="1:4" ht="14" x14ac:dyDescent="0.15">
      <c r="A45" s="87">
        <v>40</v>
      </c>
      <c r="B45" s="64" t="s">
        <v>39</v>
      </c>
      <c r="C45" s="28" t="s">
        <v>34</v>
      </c>
      <c r="D45" s="27"/>
    </row>
    <row r="46" spans="1:4" ht="15" thickBot="1" x14ac:dyDescent="0.2">
      <c r="A46" s="88">
        <v>41</v>
      </c>
      <c r="B46" s="39" t="s">
        <v>145</v>
      </c>
      <c r="C46" s="95" t="s">
        <v>34</v>
      </c>
      <c r="D46" s="33"/>
    </row>
    <row r="47" spans="1:4" ht="14" thickBot="1" x14ac:dyDescent="0.2">
      <c r="A47" s="113" t="s">
        <v>35</v>
      </c>
      <c r="B47" s="114"/>
      <c r="C47" s="114"/>
      <c r="D47" s="115"/>
    </row>
    <row r="48" spans="1:4" ht="14" x14ac:dyDescent="0.15">
      <c r="A48" s="88">
        <v>42</v>
      </c>
      <c r="B48" s="38" t="s">
        <v>16</v>
      </c>
      <c r="C48" s="36" t="s">
        <v>34</v>
      </c>
      <c r="D48" s="30"/>
    </row>
    <row r="49" spans="1:4" ht="14" x14ac:dyDescent="0.15">
      <c r="A49" s="87">
        <v>43</v>
      </c>
      <c r="B49" s="22" t="s">
        <v>17</v>
      </c>
      <c r="C49" s="28" t="s">
        <v>34</v>
      </c>
      <c r="D49" s="27"/>
    </row>
    <row r="50" spans="1:4" ht="14" x14ac:dyDescent="0.15">
      <c r="A50" s="88">
        <v>44</v>
      </c>
      <c r="B50" s="22" t="s">
        <v>137</v>
      </c>
      <c r="C50" s="28" t="s">
        <v>34</v>
      </c>
      <c r="D50" s="27"/>
    </row>
    <row r="51" spans="1:4" ht="28" x14ac:dyDescent="0.15">
      <c r="A51" s="87">
        <v>45</v>
      </c>
      <c r="B51" s="10" t="s">
        <v>138</v>
      </c>
      <c r="C51" s="28" t="s">
        <v>34</v>
      </c>
      <c r="D51" s="27"/>
    </row>
    <row r="52" spans="1:4" ht="16" customHeight="1" x14ac:dyDescent="0.15">
      <c r="A52" s="88">
        <v>46</v>
      </c>
      <c r="B52" s="22" t="s">
        <v>36</v>
      </c>
      <c r="C52" s="28" t="s">
        <v>34</v>
      </c>
      <c r="D52" s="27"/>
    </row>
    <row r="53" spans="1:4" ht="14" x14ac:dyDescent="0.15">
      <c r="A53" s="87">
        <v>47</v>
      </c>
      <c r="B53" s="22" t="s">
        <v>11</v>
      </c>
      <c r="C53" s="28" t="s">
        <v>34</v>
      </c>
      <c r="D53" s="27"/>
    </row>
    <row r="54" spans="1:4" ht="14" x14ac:dyDescent="0.15">
      <c r="A54" s="88">
        <v>48</v>
      </c>
      <c r="B54" s="22" t="s">
        <v>123</v>
      </c>
      <c r="C54" s="28" t="s">
        <v>34</v>
      </c>
      <c r="D54" s="27"/>
    </row>
    <row r="55" spans="1:4" ht="28" x14ac:dyDescent="0.15">
      <c r="A55" s="87">
        <v>49</v>
      </c>
      <c r="B55" s="22" t="s">
        <v>139</v>
      </c>
      <c r="C55" s="28"/>
      <c r="D55" s="27"/>
    </row>
    <row r="56" spans="1:4" ht="56" x14ac:dyDescent="0.15">
      <c r="A56" s="88">
        <v>50</v>
      </c>
      <c r="B56" s="22" t="s">
        <v>202</v>
      </c>
      <c r="C56" s="28" t="s">
        <v>34</v>
      </c>
      <c r="D56" s="27"/>
    </row>
    <row r="57" spans="1:4" ht="14" x14ac:dyDescent="0.15">
      <c r="A57" s="87">
        <v>51</v>
      </c>
      <c r="B57" s="22" t="s">
        <v>122</v>
      </c>
      <c r="C57" s="28" t="s">
        <v>34</v>
      </c>
      <c r="D57" s="27"/>
    </row>
    <row r="58" spans="1:4" ht="28" x14ac:dyDescent="0.15">
      <c r="A58" s="88">
        <v>52</v>
      </c>
      <c r="B58" s="22" t="s">
        <v>151</v>
      </c>
      <c r="C58" s="28" t="s">
        <v>34</v>
      </c>
      <c r="D58" s="27"/>
    </row>
    <row r="59" spans="1:4" ht="14" x14ac:dyDescent="0.15">
      <c r="A59" s="87">
        <v>53</v>
      </c>
      <c r="B59" s="106" t="s">
        <v>149</v>
      </c>
      <c r="C59" s="28" t="s">
        <v>34</v>
      </c>
      <c r="D59" s="27"/>
    </row>
    <row r="60" spans="1:4" ht="14" x14ac:dyDescent="0.15">
      <c r="A60" s="88">
        <v>54</v>
      </c>
      <c r="B60" s="22" t="s">
        <v>94</v>
      </c>
      <c r="C60" s="28" t="s">
        <v>34</v>
      </c>
      <c r="D60" s="27"/>
    </row>
    <row r="61" spans="1:4" ht="28" x14ac:dyDescent="0.15">
      <c r="A61" s="87">
        <v>55</v>
      </c>
      <c r="B61" s="22" t="s">
        <v>26</v>
      </c>
      <c r="C61" s="28" t="s">
        <v>34</v>
      </c>
      <c r="D61" s="27"/>
    </row>
    <row r="62" spans="1:4" ht="14" x14ac:dyDescent="0.15">
      <c r="A62" s="88">
        <v>56</v>
      </c>
      <c r="B62" s="22" t="s">
        <v>60</v>
      </c>
      <c r="C62" s="28" t="s">
        <v>34</v>
      </c>
      <c r="D62" s="27"/>
    </row>
    <row r="63" spans="1:4" ht="14" x14ac:dyDescent="0.15">
      <c r="A63" s="87">
        <v>57</v>
      </c>
      <c r="B63" s="22" t="s">
        <v>41</v>
      </c>
      <c r="C63" s="28" t="s">
        <v>34</v>
      </c>
      <c r="D63" s="27"/>
    </row>
    <row r="64" spans="1:4" ht="14" x14ac:dyDescent="0.15">
      <c r="A64" s="88">
        <v>58</v>
      </c>
      <c r="B64" s="22" t="s">
        <v>61</v>
      </c>
      <c r="C64" s="28" t="s">
        <v>34</v>
      </c>
      <c r="D64" s="27"/>
    </row>
    <row r="65" spans="1:4" ht="14" x14ac:dyDescent="0.15">
      <c r="A65" s="87">
        <v>59</v>
      </c>
      <c r="B65" s="22" t="s">
        <v>22</v>
      </c>
      <c r="C65" s="28" t="s">
        <v>34</v>
      </c>
      <c r="D65" s="27"/>
    </row>
    <row r="66" spans="1:4" ht="14" x14ac:dyDescent="0.15">
      <c r="A66" s="88">
        <v>60</v>
      </c>
      <c r="B66" s="22" t="s">
        <v>222</v>
      </c>
      <c r="C66" s="28" t="s">
        <v>34</v>
      </c>
      <c r="D66" s="27"/>
    </row>
    <row r="67" spans="1:4" ht="14" x14ac:dyDescent="0.15">
      <c r="A67" s="87">
        <v>61</v>
      </c>
      <c r="B67" s="22" t="s">
        <v>144</v>
      </c>
      <c r="C67" s="28" t="s">
        <v>34</v>
      </c>
      <c r="D67" s="27"/>
    </row>
    <row r="68" spans="1:4" ht="14" x14ac:dyDescent="0.15">
      <c r="A68" s="88">
        <v>62</v>
      </c>
      <c r="B68" s="22" t="s">
        <v>156</v>
      </c>
      <c r="C68" s="28" t="s">
        <v>34</v>
      </c>
      <c r="D68" s="27"/>
    </row>
    <row r="69" spans="1:4" ht="14" x14ac:dyDescent="0.15">
      <c r="A69" s="87">
        <v>63</v>
      </c>
      <c r="B69" s="22" t="s">
        <v>154</v>
      </c>
      <c r="C69" s="28" t="s">
        <v>34</v>
      </c>
      <c r="D69" s="27"/>
    </row>
    <row r="70" spans="1:4" ht="43" thickBot="1" x14ac:dyDescent="0.2">
      <c r="A70" s="88">
        <v>64</v>
      </c>
      <c r="B70" s="32" t="s">
        <v>206</v>
      </c>
      <c r="C70" s="95" t="s">
        <v>34</v>
      </c>
      <c r="D70" s="33"/>
    </row>
    <row r="71" spans="1:4" ht="14" thickBot="1" x14ac:dyDescent="0.2">
      <c r="A71" s="113" t="s">
        <v>148</v>
      </c>
      <c r="B71" s="114"/>
      <c r="C71" s="114"/>
      <c r="D71" s="115"/>
    </row>
    <row r="72" spans="1:4" ht="28" x14ac:dyDescent="0.15">
      <c r="A72" s="88">
        <v>65</v>
      </c>
      <c r="B72" s="38" t="s">
        <v>37</v>
      </c>
      <c r="C72" s="91" t="s">
        <v>223</v>
      </c>
      <c r="D72" s="30"/>
    </row>
    <row r="73" spans="1:4" ht="15" thickBot="1" x14ac:dyDescent="0.2">
      <c r="A73" s="87">
        <v>66</v>
      </c>
      <c r="B73" s="22" t="s">
        <v>142</v>
      </c>
      <c r="C73" s="28" t="s">
        <v>34</v>
      </c>
      <c r="D73" s="27"/>
    </row>
    <row r="74" spans="1:4" ht="14" thickBot="1" x14ac:dyDescent="0.2">
      <c r="A74" s="116" t="s">
        <v>38</v>
      </c>
      <c r="B74" s="114"/>
      <c r="C74" s="114"/>
      <c r="D74" s="115"/>
    </row>
    <row r="75" spans="1:4" ht="16" customHeight="1" x14ac:dyDescent="0.15">
      <c r="A75" s="88">
        <v>67</v>
      </c>
      <c r="B75" s="38" t="s">
        <v>12</v>
      </c>
      <c r="C75" s="36" t="s">
        <v>34</v>
      </c>
      <c r="D75" s="30"/>
    </row>
    <row r="76" spans="1:4" ht="56" x14ac:dyDescent="0.15">
      <c r="A76" s="87">
        <v>68</v>
      </c>
      <c r="B76" s="22" t="s">
        <v>224</v>
      </c>
      <c r="C76" s="28" t="s">
        <v>34</v>
      </c>
      <c r="D76" s="27"/>
    </row>
    <row r="77" spans="1:4" ht="14" x14ac:dyDescent="0.15">
      <c r="A77" s="88">
        <v>69</v>
      </c>
      <c r="B77" s="66" t="s">
        <v>63</v>
      </c>
      <c r="C77" s="28" t="s">
        <v>34</v>
      </c>
      <c r="D77" s="27"/>
    </row>
    <row r="78" spans="1:4" ht="14" x14ac:dyDescent="0.15">
      <c r="A78" s="87">
        <v>70</v>
      </c>
      <c r="B78" s="22" t="s">
        <v>64</v>
      </c>
      <c r="C78" s="28" t="s">
        <v>34</v>
      </c>
      <c r="D78" s="27"/>
    </row>
    <row r="79" spans="1:4" ht="16" customHeight="1" x14ac:dyDescent="0.15">
      <c r="A79" s="88">
        <v>71</v>
      </c>
      <c r="B79" s="22" t="s">
        <v>13</v>
      </c>
      <c r="C79" s="28" t="s">
        <v>34</v>
      </c>
      <c r="D79" s="27"/>
    </row>
    <row r="80" spans="1:4" ht="14" x14ac:dyDescent="0.15">
      <c r="A80" s="87">
        <v>72</v>
      </c>
      <c r="B80" s="22" t="s">
        <v>14</v>
      </c>
      <c r="C80" s="28" t="s">
        <v>34</v>
      </c>
      <c r="D80" s="27"/>
    </row>
    <row r="81" spans="1:4" ht="14" x14ac:dyDescent="0.15">
      <c r="A81" s="88">
        <v>73</v>
      </c>
      <c r="B81" s="22" t="s">
        <v>146</v>
      </c>
      <c r="C81" s="28" t="s">
        <v>34</v>
      </c>
      <c r="D81" s="27"/>
    </row>
    <row r="82" spans="1:4" ht="28" x14ac:dyDescent="0.15">
      <c r="A82" s="87">
        <v>74</v>
      </c>
      <c r="B82" s="22" t="s">
        <v>28</v>
      </c>
      <c r="C82" s="28" t="s">
        <v>34</v>
      </c>
      <c r="D82" s="27"/>
    </row>
    <row r="83" spans="1:4" ht="70" x14ac:dyDescent="0.15">
      <c r="A83" s="88">
        <v>75</v>
      </c>
      <c r="B83" s="22" t="s">
        <v>42</v>
      </c>
      <c r="C83" s="28" t="s">
        <v>34</v>
      </c>
      <c r="D83" s="27"/>
    </row>
    <row r="84" spans="1:4" ht="14" x14ac:dyDescent="0.15">
      <c r="A84" s="87">
        <v>76</v>
      </c>
      <c r="B84" s="22" t="s">
        <v>8</v>
      </c>
      <c r="C84" s="28" t="s">
        <v>34</v>
      </c>
      <c r="D84" s="27"/>
    </row>
    <row r="85" spans="1:4" ht="14" x14ac:dyDescent="0.15">
      <c r="A85" s="88">
        <v>77</v>
      </c>
      <c r="B85" s="81" t="s">
        <v>115</v>
      </c>
      <c r="C85" s="28" t="s">
        <v>34</v>
      </c>
      <c r="D85" s="27"/>
    </row>
    <row r="86" spans="1:4" ht="58" customHeight="1" x14ac:dyDescent="0.15">
      <c r="A86" s="87">
        <v>78</v>
      </c>
      <c r="B86" s="83" t="s">
        <v>205</v>
      </c>
      <c r="C86" s="28" t="s">
        <v>34</v>
      </c>
      <c r="D86" s="27"/>
    </row>
    <row r="87" spans="1:4" ht="70" x14ac:dyDescent="0.15">
      <c r="A87" s="88">
        <v>79</v>
      </c>
      <c r="B87" s="22" t="s">
        <v>66</v>
      </c>
      <c r="C87" s="28" t="s">
        <v>34</v>
      </c>
      <c r="D87" s="27"/>
    </row>
    <row r="88" spans="1:4" ht="28" x14ac:dyDescent="0.15">
      <c r="A88" s="87">
        <v>80</v>
      </c>
      <c r="B88" s="22" t="s">
        <v>143</v>
      </c>
      <c r="C88" s="28" t="s">
        <v>34</v>
      </c>
      <c r="D88" s="27"/>
    </row>
    <row r="89" spans="1:4" ht="14" x14ac:dyDescent="0.15">
      <c r="A89" s="88">
        <v>81</v>
      </c>
      <c r="B89" s="22" t="s">
        <v>9</v>
      </c>
      <c r="C89" s="28" t="s">
        <v>34</v>
      </c>
      <c r="D89" s="27"/>
    </row>
    <row r="90" spans="1:4" ht="56" x14ac:dyDescent="0.15">
      <c r="A90" s="87">
        <v>82</v>
      </c>
      <c r="B90" s="22" t="s">
        <v>124</v>
      </c>
      <c r="C90" s="28" t="s">
        <v>34</v>
      </c>
      <c r="D90" s="27"/>
    </row>
    <row r="91" spans="1:4" ht="42" x14ac:dyDescent="0.15">
      <c r="A91" s="88">
        <v>83</v>
      </c>
      <c r="B91" s="22" t="s">
        <v>247</v>
      </c>
      <c r="C91" s="28" t="s">
        <v>34</v>
      </c>
      <c r="D91" s="27"/>
    </row>
    <row r="92" spans="1:4" ht="42" x14ac:dyDescent="0.15">
      <c r="A92" s="87">
        <v>84</v>
      </c>
      <c r="B92" s="106" t="s">
        <v>225</v>
      </c>
      <c r="C92" s="28" t="s">
        <v>34</v>
      </c>
      <c r="D92" s="27"/>
    </row>
    <row r="93" spans="1:4" ht="70" x14ac:dyDescent="0.15">
      <c r="A93" s="88">
        <v>85</v>
      </c>
      <c r="B93" s="22" t="s">
        <v>85</v>
      </c>
      <c r="C93" s="28" t="s">
        <v>34</v>
      </c>
      <c r="D93" s="27"/>
    </row>
    <row r="101" spans="2:2" ht="16" x14ac:dyDescent="0.2">
      <c r="B101" s="63"/>
    </row>
  </sheetData>
  <mergeCells count="8">
    <mergeCell ref="B4:B9"/>
    <mergeCell ref="A1:D1"/>
    <mergeCell ref="A71:D71"/>
    <mergeCell ref="A74:D74"/>
    <mergeCell ref="A10:D10"/>
    <mergeCell ref="A18:D18"/>
    <mergeCell ref="A29:D29"/>
    <mergeCell ref="A47:D47"/>
  </mergeCells>
  <phoneticPr fontId="7" type="noConversion"/>
  <pageMargins left="0.7" right="0.7" top="0.75" bottom="0.75" header="0.3" footer="0.3"/>
  <pageSetup paperSize="8" orientation="landscape" r:id="rId1"/>
  <ignoredErrors>
    <ignoredError sqref="A4:A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3"/>
  <sheetViews>
    <sheetView zoomScaleNormal="100" workbookViewId="0">
      <selection activeCell="B81" sqref="B81"/>
    </sheetView>
  </sheetViews>
  <sheetFormatPr baseColWidth="10" defaultColWidth="11.5" defaultRowHeight="15" x14ac:dyDescent="0.2"/>
  <cols>
    <col min="1" max="1" width="6.83203125" customWidth="1"/>
    <col min="2" max="2" width="43.1640625" customWidth="1"/>
    <col min="3" max="3" width="47.1640625" customWidth="1"/>
    <col min="4" max="4" width="52.33203125" customWidth="1"/>
    <col min="5" max="5" width="30.1640625" style="98" customWidth="1"/>
  </cols>
  <sheetData>
    <row r="1" spans="1:4" ht="17" thickBot="1" x14ac:dyDescent="0.25">
      <c r="A1" s="110" t="s">
        <v>209</v>
      </c>
      <c r="B1" s="111"/>
      <c r="C1" s="111"/>
      <c r="D1" s="112"/>
    </row>
    <row r="2" spans="1:4" ht="29" thickBot="1" x14ac:dyDescent="0.25">
      <c r="A2" s="40" t="s">
        <v>65</v>
      </c>
      <c r="B2" s="41" t="s">
        <v>29</v>
      </c>
      <c r="C2" s="41" t="s">
        <v>30</v>
      </c>
      <c r="D2" s="6" t="s">
        <v>46</v>
      </c>
    </row>
    <row r="3" spans="1:4" ht="29" x14ac:dyDescent="0.2">
      <c r="A3" s="88">
        <v>1</v>
      </c>
      <c r="B3" s="88" t="s">
        <v>172</v>
      </c>
      <c r="C3" s="88">
        <v>40</v>
      </c>
      <c r="D3" s="89" t="s">
        <v>40</v>
      </c>
    </row>
    <row r="4" spans="1:4" x14ac:dyDescent="0.2">
      <c r="A4" s="87">
        <v>2</v>
      </c>
      <c r="B4" s="108" t="s">
        <v>32</v>
      </c>
      <c r="C4" s="26" t="s">
        <v>87</v>
      </c>
      <c r="D4" s="27"/>
    </row>
    <row r="5" spans="1:4" ht="29" x14ac:dyDescent="0.2">
      <c r="A5" s="87">
        <v>3</v>
      </c>
      <c r="B5" s="108"/>
      <c r="C5" s="28" t="s">
        <v>127</v>
      </c>
      <c r="D5" s="27"/>
    </row>
    <row r="6" spans="1:4" ht="29" x14ac:dyDescent="0.2">
      <c r="A6" s="87">
        <v>4</v>
      </c>
      <c r="B6" s="108"/>
      <c r="C6" s="28" t="s">
        <v>128</v>
      </c>
      <c r="D6" s="27"/>
    </row>
    <row r="7" spans="1:4" ht="28" x14ac:dyDescent="0.2">
      <c r="A7" s="87">
        <v>5</v>
      </c>
      <c r="B7" s="108"/>
      <c r="C7" s="22" t="s">
        <v>88</v>
      </c>
      <c r="D7" s="27"/>
    </row>
    <row r="8" spans="1:4" ht="42" x14ac:dyDescent="0.2">
      <c r="A8" s="87">
        <v>6</v>
      </c>
      <c r="B8" s="108"/>
      <c r="C8" s="22" t="s">
        <v>213</v>
      </c>
      <c r="D8" s="27"/>
    </row>
    <row r="9" spans="1:4" ht="29" thickBot="1" x14ac:dyDescent="0.25">
      <c r="A9" s="90">
        <v>7</v>
      </c>
      <c r="B9" s="109"/>
      <c r="C9" s="32" t="s">
        <v>15</v>
      </c>
      <c r="D9" s="33"/>
    </row>
    <row r="10" spans="1:4" ht="16" thickBot="1" x14ac:dyDescent="0.25">
      <c r="A10" s="113" t="s">
        <v>0</v>
      </c>
      <c r="B10" s="114"/>
      <c r="C10" s="114"/>
      <c r="D10" s="115"/>
    </row>
    <row r="11" spans="1:4" ht="43" x14ac:dyDescent="0.2">
      <c r="A11" s="88">
        <v>8</v>
      </c>
      <c r="B11" s="29" t="s">
        <v>57</v>
      </c>
      <c r="C11" s="36" t="s">
        <v>117</v>
      </c>
      <c r="D11" s="34" t="s">
        <v>116</v>
      </c>
    </row>
    <row r="12" spans="1:4" x14ac:dyDescent="0.2">
      <c r="A12" s="87">
        <v>9</v>
      </c>
      <c r="B12" s="26" t="s">
        <v>58</v>
      </c>
      <c r="C12" s="64" t="s">
        <v>227</v>
      </c>
      <c r="D12" s="31" t="s">
        <v>44</v>
      </c>
    </row>
    <row r="13" spans="1:4" ht="29" x14ac:dyDescent="0.2">
      <c r="A13" s="88">
        <v>10</v>
      </c>
      <c r="B13" s="26" t="s">
        <v>45</v>
      </c>
      <c r="C13" s="28" t="s">
        <v>230</v>
      </c>
      <c r="D13" s="31" t="s">
        <v>44</v>
      </c>
    </row>
    <row r="14" spans="1:4" ht="29" x14ac:dyDescent="0.2">
      <c r="A14" s="87">
        <v>11</v>
      </c>
      <c r="B14" s="26" t="s">
        <v>147</v>
      </c>
      <c r="C14" s="28" t="s">
        <v>239</v>
      </c>
      <c r="D14" s="31" t="s">
        <v>43</v>
      </c>
    </row>
    <row r="15" spans="1:4" x14ac:dyDescent="0.2">
      <c r="A15" s="88">
        <v>12</v>
      </c>
      <c r="B15" s="92" t="s">
        <v>1</v>
      </c>
      <c r="C15" s="26" t="s">
        <v>129</v>
      </c>
      <c r="D15" s="31" t="s">
        <v>44</v>
      </c>
    </row>
    <row r="16" spans="1:4" x14ac:dyDescent="0.2">
      <c r="A16" s="87">
        <v>13</v>
      </c>
      <c r="B16" s="26" t="s">
        <v>130</v>
      </c>
      <c r="C16" s="28" t="s">
        <v>159</v>
      </c>
      <c r="D16" s="31" t="s">
        <v>44</v>
      </c>
    </row>
    <row r="17" spans="1:4" ht="16" thickBot="1" x14ac:dyDescent="0.25">
      <c r="A17" s="88">
        <v>14</v>
      </c>
      <c r="B17" s="37" t="s">
        <v>2</v>
      </c>
      <c r="C17" s="37" t="s">
        <v>160</v>
      </c>
      <c r="D17" s="35" t="s">
        <v>44</v>
      </c>
    </row>
    <row r="18" spans="1:4" ht="16" thickBot="1" x14ac:dyDescent="0.25">
      <c r="A18" s="113" t="s">
        <v>90</v>
      </c>
      <c r="B18" s="114"/>
      <c r="C18" s="114"/>
      <c r="D18" s="115"/>
    </row>
    <row r="19" spans="1:4" x14ac:dyDescent="0.2">
      <c r="A19" s="88">
        <v>15</v>
      </c>
      <c r="B19" s="29" t="s">
        <v>31</v>
      </c>
      <c r="C19" s="36" t="s">
        <v>133</v>
      </c>
      <c r="D19" s="34" t="s">
        <v>44</v>
      </c>
    </row>
    <row r="20" spans="1:4" x14ac:dyDescent="0.2">
      <c r="A20" s="87">
        <v>16</v>
      </c>
      <c r="B20" s="26" t="s">
        <v>118</v>
      </c>
      <c r="C20" s="28" t="s">
        <v>134</v>
      </c>
      <c r="D20" s="31" t="s">
        <v>44</v>
      </c>
    </row>
    <row r="21" spans="1:4" x14ac:dyDescent="0.2">
      <c r="A21" s="88">
        <v>17</v>
      </c>
      <c r="B21" s="26" t="s">
        <v>59</v>
      </c>
      <c r="C21" s="28" t="s">
        <v>135</v>
      </c>
      <c r="D21" s="31" t="s">
        <v>44</v>
      </c>
    </row>
    <row r="22" spans="1:4" x14ac:dyDescent="0.2">
      <c r="A22" s="87">
        <v>18</v>
      </c>
      <c r="B22" s="26" t="s">
        <v>4</v>
      </c>
      <c r="C22" s="26" t="s">
        <v>7</v>
      </c>
      <c r="D22" s="31" t="s">
        <v>44</v>
      </c>
    </row>
    <row r="23" spans="1:4" x14ac:dyDescent="0.2">
      <c r="A23" s="88">
        <v>19</v>
      </c>
      <c r="B23" s="26" t="s">
        <v>91</v>
      </c>
      <c r="C23" s="26" t="s">
        <v>121</v>
      </c>
      <c r="D23" s="31" t="s">
        <v>44</v>
      </c>
    </row>
    <row r="24" spans="1:4" ht="29" x14ac:dyDescent="0.2">
      <c r="A24" s="87">
        <v>20</v>
      </c>
      <c r="B24" s="28" t="s">
        <v>119</v>
      </c>
      <c r="C24" s="26" t="s">
        <v>155</v>
      </c>
      <c r="D24" s="85" t="s">
        <v>86</v>
      </c>
    </row>
    <row r="25" spans="1:4" x14ac:dyDescent="0.2">
      <c r="A25" s="88">
        <v>21</v>
      </c>
      <c r="B25" s="26" t="s">
        <v>3</v>
      </c>
      <c r="C25" s="26" t="s">
        <v>153</v>
      </c>
      <c r="D25" s="31" t="s">
        <v>44</v>
      </c>
    </row>
    <row r="26" spans="1:4" x14ac:dyDescent="0.2">
      <c r="A26" s="87">
        <v>22</v>
      </c>
      <c r="B26" s="26" t="s">
        <v>5</v>
      </c>
      <c r="C26" s="26" t="s">
        <v>92</v>
      </c>
      <c r="D26" s="31" t="s">
        <v>44</v>
      </c>
    </row>
    <row r="27" spans="1:4" x14ac:dyDescent="0.2">
      <c r="A27" s="88">
        <v>23</v>
      </c>
      <c r="B27" s="26" t="s">
        <v>6</v>
      </c>
      <c r="C27" s="26" t="s">
        <v>152</v>
      </c>
      <c r="D27" s="31" t="s">
        <v>44</v>
      </c>
    </row>
    <row r="28" spans="1:4" ht="30" thickBot="1" x14ac:dyDescent="0.25">
      <c r="A28" s="87">
        <v>24</v>
      </c>
      <c r="B28" s="37" t="s">
        <v>161</v>
      </c>
      <c r="C28" s="95" t="s">
        <v>219</v>
      </c>
      <c r="D28" s="35" t="s">
        <v>44</v>
      </c>
    </row>
    <row r="29" spans="1:4" ht="16" thickBot="1" x14ac:dyDescent="0.25">
      <c r="A29" s="113" t="s">
        <v>33</v>
      </c>
      <c r="B29" s="114"/>
      <c r="C29" s="114"/>
      <c r="D29" s="115"/>
    </row>
    <row r="30" spans="1:4" x14ac:dyDescent="0.2">
      <c r="A30" s="88">
        <v>25</v>
      </c>
      <c r="B30" s="38" t="s">
        <v>18</v>
      </c>
      <c r="C30" s="29" t="s">
        <v>34</v>
      </c>
      <c r="D30" s="30"/>
    </row>
    <row r="31" spans="1:4" x14ac:dyDescent="0.2">
      <c r="A31" s="87">
        <v>26</v>
      </c>
      <c r="B31" s="22" t="s">
        <v>25</v>
      </c>
      <c r="C31" s="26" t="s">
        <v>34</v>
      </c>
      <c r="D31" s="27"/>
    </row>
    <row r="32" spans="1:4" x14ac:dyDescent="0.2">
      <c r="A32" s="88">
        <v>27</v>
      </c>
      <c r="B32" s="22" t="s">
        <v>24</v>
      </c>
      <c r="C32" s="26" t="s">
        <v>34</v>
      </c>
      <c r="D32" s="27"/>
    </row>
    <row r="33" spans="1:4" x14ac:dyDescent="0.2">
      <c r="A33" s="87">
        <v>28</v>
      </c>
      <c r="B33" s="22" t="s">
        <v>162</v>
      </c>
      <c r="C33" s="26" t="s">
        <v>34</v>
      </c>
      <c r="D33" s="27"/>
    </row>
    <row r="34" spans="1:4" x14ac:dyDescent="0.2">
      <c r="A34" s="88">
        <v>29</v>
      </c>
      <c r="B34" s="93" t="s">
        <v>19</v>
      </c>
      <c r="C34" s="26" t="s">
        <v>34</v>
      </c>
      <c r="D34" s="27"/>
    </row>
    <row r="35" spans="1:4" x14ac:dyDescent="0.2">
      <c r="A35" s="87">
        <v>30</v>
      </c>
      <c r="B35" s="22" t="s">
        <v>27</v>
      </c>
      <c r="C35" s="26" t="s">
        <v>34</v>
      </c>
      <c r="D35" s="27"/>
    </row>
    <row r="36" spans="1:4" ht="29" x14ac:dyDescent="0.2">
      <c r="A36" s="88">
        <v>31</v>
      </c>
      <c r="B36" s="22" t="s">
        <v>62</v>
      </c>
      <c r="C36" s="28" t="s">
        <v>163</v>
      </c>
      <c r="D36" s="31" t="s">
        <v>44</v>
      </c>
    </row>
    <row r="37" spans="1:4" x14ac:dyDescent="0.2">
      <c r="A37" s="87">
        <v>32</v>
      </c>
      <c r="B37" s="22" t="s">
        <v>136</v>
      </c>
      <c r="C37" s="26" t="s">
        <v>34</v>
      </c>
      <c r="D37" s="27"/>
    </row>
    <row r="38" spans="1:4" x14ac:dyDescent="0.2">
      <c r="A38" s="88">
        <v>33</v>
      </c>
      <c r="B38" s="22" t="s">
        <v>10</v>
      </c>
      <c r="C38" s="26" t="s">
        <v>34</v>
      </c>
      <c r="D38" s="27"/>
    </row>
    <row r="39" spans="1:4" x14ac:dyDescent="0.2">
      <c r="A39" s="87">
        <v>34</v>
      </c>
      <c r="B39" s="22" t="s">
        <v>21</v>
      </c>
      <c r="C39" s="26" t="s">
        <v>34</v>
      </c>
      <c r="D39" s="27"/>
    </row>
    <row r="40" spans="1:4" x14ac:dyDescent="0.2">
      <c r="A40" s="88">
        <v>35</v>
      </c>
      <c r="B40" s="22" t="s">
        <v>20</v>
      </c>
      <c r="C40" s="26" t="s">
        <v>34</v>
      </c>
      <c r="D40" s="27"/>
    </row>
    <row r="41" spans="1:4" ht="16" thickBot="1" x14ac:dyDescent="0.25">
      <c r="A41" s="87">
        <v>36</v>
      </c>
      <c r="B41" s="39" t="s">
        <v>39</v>
      </c>
      <c r="C41" s="37" t="s">
        <v>34</v>
      </c>
      <c r="D41" s="33"/>
    </row>
    <row r="42" spans="1:4" ht="16" thickBot="1" x14ac:dyDescent="0.25">
      <c r="A42" s="113" t="s">
        <v>35</v>
      </c>
      <c r="B42" s="114"/>
      <c r="C42" s="114"/>
      <c r="D42" s="115"/>
    </row>
    <row r="43" spans="1:4" x14ac:dyDescent="0.2">
      <c r="A43" s="88">
        <v>37</v>
      </c>
      <c r="B43" s="38" t="s">
        <v>16</v>
      </c>
      <c r="C43" s="29" t="s">
        <v>34</v>
      </c>
      <c r="D43" s="30"/>
    </row>
    <row r="44" spans="1:4" x14ac:dyDescent="0.2">
      <c r="A44" s="87">
        <v>38</v>
      </c>
      <c r="B44" s="22" t="s">
        <v>164</v>
      </c>
      <c r="C44" s="26" t="s">
        <v>34</v>
      </c>
      <c r="D44" s="27"/>
    </row>
    <row r="45" spans="1:4" x14ac:dyDescent="0.2">
      <c r="A45" s="88">
        <v>39</v>
      </c>
      <c r="B45" s="22" t="s">
        <v>165</v>
      </c>
      <c r="C45" s="26" t="s">
        <v>34</v>
      </c>
      <c r="D45" s="27"/>
    </row>
    <row r="46" spans="1:4" x14ac:dyDescent="0.2">
      <c r="A46" s="87">
        <v>40</v>
      </c>
      <c r="B46" s="10" t="s">
        <v>185</v>
      </c>
      <c r="C46" s="26" t="s">
        <v>34</v>
      </c>
      <c r="D46" s="27"/>
    </row>
    <row r="47" spans="1:4" x14ac:dyDescent="0.2">
      <c r="A47" s="88">
        <v>41</v>
      </c>
      <c r="B47" s="22" t="s">
        <v>36</v>
      </c>
      <c r="C47" s="26" t="s">
        <v>34</v>
      </c>
      <c r="D47" s="27"/>
    </row>
    <row r="48" spans="1:4" x14ac:dyDescent="0.2">
      <c r="A48" s="87">
        <v>42</v>
      </c>
      <c r="B48" s="22" t="s">
        <v>11</v>
      </c>
      <c r="C48" s="26" t="s">
        <v>34</v>
      </c>
      <c r="D48" s="27"/>
    </row>
    <row r="49" spans="1:4" x14ac:dyDescent="0.2">
      <c r="A49" s="88">
        <v>43</v>
      </c>
      <c r="B49" s="22" t="s">
        <v>123</v>
      </c>
      <c r="C49" s="26" t="s">
        <v>34</v>
      </c>
      <c r="D49" s="27"/>
    </row>
    <row r="50" spans="1:4" ht="56" x14ac:dyDescent="0.2">
      <c r="A50" s="87">
        <v>44</v>
      </c>
      <c r="B50" s="22" t="s">
        <v>202</v>
      </c>
      <c r="C50" s="28" t="s">
        <v>34</v>
      </c>
      <c r="D50" s="27"/>
    </row>
    <row r="51" spans="1:4" x14ac:dyDescent="0.2">
      <c r="A51" s="88">
        <v>45</v>
      </c>
      <c r="B51" s="22" t="s">
        <v>166</v>
      </c>
      <c r="C51" s="26" t="s">
        <v>34</v>
      </c>
      <c r="D51" s="27"/>
    </row>
    <row r="52" spans="1:4" x14ac:dyDescent="0.2">
      <c r="A52" s="87">
        <v>46</v>
      </c>
      <c r="B52" s="22" t="s">
        <v>122</v>
      </c>
      <c r="C52" s="26" t="s">
        <v>34</v>
      </c>
      <c r="D52" s="27"/>
    </row>
    <row r="53" spans="1:4" x14ac:dyDescent="0.2">
      <c r="A53" s="88">
        <v>47</v>
      </c>
      <c r="B53" s="22" t="s">
        <v>167</v>
      </c>
      <c r="C53" s="26" t="s">
        <v>34</v>
      </c>
      <c r="D53" s="27"/>
    </row>
    <row r="54" spans="1:4" x14ac:dyDescent="0.2">
      <c r="A54" s="87">
        <v>48</v>
      </c>
      <c r="B54" s="106" t="s">
        <v>149</v>
      </c>
      <c r="C54" s="28" t="s">
        <v>34</v>
      </c>
      <c r="D54" s="27"/>
    </row>
    <row r="55" spans="1:4" x14ac:dyDescent="0.2">
      <c r="A55" s="88">
        <v>49</v>
      </c>
      <c r="B55" s="22" t="s">
        <v>94</v>
      </c>
      <c r="C55" s="26" t="s">
        <v>34</v>
      </c>
      <c r="D55" s="27"/>
    </row>
    <row r="56" spans="1:4" ht="28" x14ac:dyDescent="0.2">
      <c r="A56" s="87">
        <v>50</v>
      </c>
      <c r="B56" s="22" t="s">
        <v>26</v>
      </c>
      <c r="C56" s="26" t="s">
        <v>34</v>
      </c>
      <c r="D56" s="27"/>
    </row>
    <row r="57" spans="1:4" x14ac:dyDescent="0.2">
      <c r="A57" s="88">
        <v>51</v>
      </c>
      <c r="B57" s="22" t="s">
        <v>60</v>
      </c>
      <c r="C57" s="26" t="s">
        <v>34</v>
      </c>
      <c r="D57" s="27"/>
    </row>
    <row r="58" spans="1:4" x14ac:dyDescent="0.2">
      <c r="A58" s="87">
        <v>52</v>
      </c>
      <c r="B58" s="22" t="s">
        <v>61</v>
      </c>
      <c r="C58" s="26" t="s">
        <v>34</v>
      </c>
      <c r="D58" s="27"/>
    </row>
    <row r="59" spans="1:4" x14ac:dyDescent="0.2">
      <c r="A59" s="88">
        <v>53</v>
      </c>
      <c r="B59" s="22" t="s">
        <v>22</v>
      </c>
      <c r="C59" s="26" t="s">
        <v>34</v>
      </c>
      <c r="D59" s="27"/>
    </row>
    <row r="60" spans="1:4" x14ac:dyDescent="0.2">
      <c r="A60" s="87">
        <v>54</v>
      </c>
      <c r="B60" s="22" t="s">
        <v>168</v>
      </c>
      <c r="C60" s="26" t="s">
        <v>34</v>
      </c>
      <c r="D60" s="27"/>
    </row>
    <row r="61" spans="1:4" ht="16" thickBot="1" x14ac:dyDescent="0.25">
      <c r="A61" s="88">
        <v>55</v>
      </c>
      <c r="B61" s="32" t="s">
        <v>169</v>
      </c>
      <c r="C61" s="37" t="s">
        <v>34</v>
      </c>
      <c r="D61" s="33"/>
    </row>
    <row r="62" spans="1:4" ht="16" thickBot="1" x14ac:dyDescent="0.25">
      <c r="A62" s="113" t="s">
        <v>148</v>
      </c>
      <c r="B62" s="114"/>
      <c r="C62" s="114"/>
      <c r="D62" s="115"/>
    </row>
    <row r="63" spans="1:4" ht="56" x14ac:dyDescent="0.2">
      <c r="A63" s="88">
        <v>56</v>
      </c>
      <c r="B63" s="38" t="s">
        <v>37</v>
      </c>
      <c r="C63" s="91" t="s">
        <v>214</v>
      </c>
      <c r="D63" s="30"/>
    </row>
    <row r="64" spans="1:4" ht="16" thickBot="1" x14ac:dyDescent="0.25">
      <c r="A64" s="87">
        <v>57</v>
      </c>
      <c r="B64" s="22" t="s">
        <v>142</v>
      </c>
      <c r="C64" s="26" t="s">
        <v>34</v>
      </c>
      <c r="D64" s="27"/>
    </row>
    <row r="65" spans="1:4" ht="16" thickBot="1" x14ac:dyDescent="0.25">
      <c r="A65" s="116" t="s">
        <v>38</v>
      </c>
      <c r="B65" s="114"/>
      <c r="C65" s="114"/>
      <c r="D65" s="115"/>
    </row>
    <row r="66" spans="1:4" x14ac:dyDescent="0.2">
      <c r="A66" s="88">
        <v>58</v>
      </c>
      <c r="B66" s="38" t="s">
        <v>12</v>
      </c>
      <c r="C66" s="29" t="s">
        <v>34</v>
      </c>
      <c r="D66" s="30"/>
    </row>
    <row r="67" spans="1:4" ht="56" x14ac:dyDescent="0.2">
      <c r="A67" s="88">
        <v>59</v>
      </c>
      <c r="B67" s="22" t="s">
        <v>231</v>
      </c>
      <c r="C67" s="26" t="s">
        <v>34</v>
      </c>
      <c r="D67" s="27"/>
    </row>
    <row r="68" spans="1:4" x14ac:dyDescent="0.2">
      <c r="A68" s="88">
        <v>60</v>
      </c>
      <c r="B68" s="66" t="s">
        <v>63</v>
      </c>
      <c r="C68" s="26" t="s">
        <v>34</v>
      </c>
      <c r="D68" s="27"/>
    </row>
    <row r="69" spans="1:4" x14ac:dyDescent="0.2">
      <c r="A69" s="88">
        <v>61</v>
      </c>
      <c r="B69" s="22" t="s">
        <v>64</v>
      </c>
      <c r="C69" s="26" t="s">
        <v>34</v>
      </c>
      <c r="D69" s="27"/>
    </row>
    <row r="70" spans="1:4" x14ac:dyDescent="0.2">
      <c r="A70" s="88">
        <v>62</v>
      </c>
      <c r="B70" s="22" t="s">
        <v>13</v>
      </c>
      <c r="C70" s="26" t="s">
        <v>34</v>
      </c>
      <c r="D70" s="27"/>
    </row>
    <row r="71" spans="1:4" x14ac:dyDescent="0.2">
      <c r="A71" s="88">
        <v>63</v>
      </c>
      <c r="B71" s="22" t="s">
        <v>14</v>
      </c>
      <c r="C71" s="26" t="s">
        <v>34</v>
      </c>
      <c r="D71" s="27"/>
    </row>
    <row r="72" spans="1:4" ht="28" x14ac:dyDescent="0.2">
      <c r="A72" s="88">
        <v>64</v>
      </c>
      <c r="B72" s="22" t="s">
        <v>28</v>
      </c>
      <c r="C72" s="26" t="s">
        <v>34</v>
      </c>
      <c r="D72" s="27"/>
    </row>
    <row r="73" spans="1:4" ht="56" x14ac:dyDescent="0.2">
      <c r="A73" s="88">
        <v>65</v>
      </c>
      <c r="B73" s="22" t="s">
        <v>170</v>
      </c>
      <c r="C73" s="26" t="s">
        <v>34</v>
      </c>
      <c r="D73" s="27"/>
    </row>
    <row r="74" spans="1:4" x14ac:dyDescent="0.2">
      <c r="A74" s="88">
        <v>66</v>
      </c>
      <c r="B74" s="22" t="s">
        <v>8</v>
      </c>
      <c r="C74" s="26" t="s">
        <v>34</v>
      </c>
      <c r="D74" s="27"/>
    </row>
    <row r="75" spans="1:4" x14ac:dyDescent="0.2">
      <c r="A75" s="88">
        <v>67</v>
      </c>
      <c r="B75" s="22" t="s">
        <v>115</v>
      </c>
      <c r="C75" s="26" t="s">
        <v>34</v>
      </c>
      <c r="D75" s="27"/>
    </row>
    <row r="76" spans="1:4" ht="71" x14ac:dyDescent="0.2">
      <c r="A76" s="88">
        <v>68</v>
      </c>
      <c r="B76" s="83" t="s">
        <v>205</v>
      </c>
      <c r="C76" s="28" t="s">
        <v>34</v>
      </c>
      <c r="D76" s="27"/>
    </row>
    <row r="77" spans="1:4" ht="70" x14ac:dyDescent="0.2">
      <c r="A77" s="88">
        <v>69</v>
      </c>
      <c r="B77" s="22" t="s">
        <v>66</v>
      </c>
      <c r="C77" s="26" t="s">
        <v>34</v>
      </c>
      <c r="D77" s="27"/>
    </row>
    <row r="78" spans="1:4" ht="28" x14ac:dyDescent="0.2">
      <c r="A78" s="88">
        <v>70</v>
      </c>
      <c r="B78" s="22" t="s">
        <v>171</v>
      </c>
      <c r="C78" s="26" t="s">
        <v>34</v>
      </c>
      <c r="D78" s="27"/>
    </row>
    <row r="79" spans="1:4" x14ac:dyDescent="0.2">
      <c r="A79" s="88">
        <v>71</v>
      </c>
      <c r="B79" s="22" t="s">
        <v>9</v>
      </c>
      <c r="C79" s="26" t="s">
        <v>34</v>
      </c>
      <c r="D79" s="27"/>
    </row>
    <row r="80" spans="1:4" ht="56" x14ac:dyDescent="0.2">
      <c r="A80" s="88">
        <v>72</v>
      </c>
      <c r="B80" s="22" t="s">
        <v>248</v>
      </c>
      <c r="C80" s="26" t="s">
        <v>34</v>
      </c>
      <c r="D80" s="27"/>
    </row>
    <row r="81" spans="1:4" ht="42" x14ac:dyDescent="0.2">
      <c r="A81" s="88">
        <v>73</v>
      </c>
      <c r="B81" s="22" t="s">
        <v>249</v>
      </c>
      <c r="C81" s="26" t="s">
        <v>34</v>
      </c>
      <c r="D81" s="27"/>
    </row>
    <row r="82" spans="1:4" ht="42" x14ac:dyDescent="0.2">
      <c r="A82" s="88">
        <v>74</v>
      </c>
      <c r="B82" s="106" t="s">
        <v>232</v>
      </c>
      <c r="C82" s="26" t="s">
        <v>34</v>
      </c>
      <c r="D82" s="27"/>
    </row>
    <row r="83" spans="1:4" ht="70" x14ac:dyDescent="0.2">
      <c r="A83" s="88">
        <v>75</v>
      </c>
      <c r="B83" s="22" t="s">
        <v>85</v>
      </c>
      <c r="C83" s="26" t="s">
        <v>34</v>
      </c>
      <c r="D83" s="27"/>
    </row>
  </sheetData>
  <mergeCells count="8">
    <mergeCell ref="A62:D62"/>
    <mergeCell ref="A65:D65"/>
    <mergeCell ref="A1:D1"/>
    <mergeCell ref="B4:B9"/>
    <mergeCell ref="A10:D10"/>
    <mergeCell ref="A18:D18"/>
    <mergeCell ref="A29:D29"/>
    <mergeCell ref="A42:D4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2"/>
  <sheetViews>
    <sheetView zoomScaleNormal="80" workbookViewId="0">
      <selection activeCell="B3" sqref="B3"/>
    </sheetView>
  </sheetViews>
  <sheetFormatPr baseColWidth="10" defaultColWidth="11.5" defaultRowHeight="15" x14ac:dyDescent="0.2"/>
  <cols>
    <col min="1" max="1" width="6.83203125" customWidth="1"/>
    <col min="2" max="2" width="43.1640625" style="107" customWidth="1"/>
    <col min="3" max="3" width="47.1640625" customWidth="1"/>
    <col min="4" max="4" width="52.33203125" customWidth="1"/>
    <col min="5" max="5" width="30.1640625" style="98" customWidth="1"/>
  </cols>
  <sheetData>
    <row r="1" spans="1:4" ht="17" thickBot="1" x14ac:dyDescent="0.25">
      <c r="A1" s="110" t="s">
        <v>204</v>
      </c>
      <c r="B1" s="111"/>
      <c r="C1" s="111"/>
      <c r="D1" s="112"/>
    </row>
    <row r="2" spans="1:4" ht="29" thickBot="1" x14ac:dyDescent="0.25">
      <c r="A2" s="40" t="s">
        <v>65</v>
      </c>
      <c r="B2" s="5" t="s">
        <v>29</v>
      </c>
      <c r="C2" s="41" t="s">
        <v>30</v>
      </c>
      <c r="D2" s="6" t="s">
        <v>46</v>
      </c>
    </row>
    <row r="3" spans="1:4" ht="29" x14ac:dyDescent="0.2">
      <c r="A3" s="88">
        <v>1</v>
      </c>
      <c r="B3" s="94" t="s">
        <v>174</v>
      </c>
      <c r="C3" s="88">
        <v>35</v>
      </c>
      <c r="D3" s="89" t="s">
        <v>40</v>
      </c>
    </row>
    <row r="4" spans="1:4" x14ac:dyDescent="0.2">
      <c r="A4" s="87">
        <v>2</v>
      </c>
      <c r="B4" s="117" t="s">
        <v>32</v>
      </c>
      <c r="C4" s="26" t="s">
        <v>203</v>
      </c>
      <c r="D4" s="27"/>
    </row>
    <row r="5" spans="1:4" ht="29" x14ac:dyDescent="0.2">
      <c r="A5" s="87">
        <v>3</v>
      </c>
      <c r="B5" s="117"/>
      <c r="C5" s="28" t="s">
        <v>127</v>
      </c>
      <c r="D5" s="27"/>
    </row>
    <row r="6" spans="1:4" ht="29" x14ac:dyDescent="0.2">
      <c r="A6" s="87">
        <v>4</v>
      </c>
      <c r="B6" s="117"/>
      <c r="C6" s="28" t="s">
        <v>128</v>
      </c>
      <c r="D6" s="27"/>
    </row>
    <row r="7" spans="1:4" ht="28" x14ac:dyDescent="0.2">
      <c r="A7" s="87">
        <v>5</v>
      </c>
      <c r="B7" s="117"/>
      <c r="C7" s="22" t="s">
        <v>88</v>
      </c>
      <c r="D7" s="27"/>
    </row>
    <row r="8" spans="1:4" ht="42" x14ac:dyDescent="0.2">
      <c r="A8" s="87">
        <v>6</v>
      </c>
      <c r="B8" s="117"/>
      <c r="C8" s="22" t="s">
        <v>213</v>
      </c>
      <c r="D8" s="27"/>
    </row>
    <row r="9" spans="1:4" ht="29" thickBot="1" x14ac:dyDescent="0.25">
      <c r="A9" s="90">
        <v>7</v>
      </c>
      <c r="B9" s="118"/>
      <c r="C9" s="32" t="s">
        <v>15</v>
      </c>
      <c r="D9" s="33"/>
    </row>
    <row r="10" spans="1:4" ht="16" thickBot="1" x14ac:dyDescent="0.25">
      <c r="A10" s="113" t="s">
        <v>0</v>
      </c>
      <c r="B10" s="114"/>
      <c r="C10" s="114"/>
      <c r="D10" s="115"/>
    </row>
    <row r="11" spans="1:4" ht="57" x14ac:dyDescent="0.2">
      <c r="A11" s="88">
        <v>8</v>
      </c>
      <c r="B11" s="36" t="s">
        <v>57</v>
      </c>
      <c r="C11" s="36" t="s">
        <v>175</v>
      </c>
      <c r="D11" s="34" t="s">
        <v>116</v>
      </c>
    </row>
    <row r="12" spans="1:4" x14ac:dyDescent="0.2">
      <c r="A12" s="87">
        <v>9</v>
      </c>
      <c r="B12" s="28" t="s">
        <v>45</v>
      </c>
      <c r="C12" s="28" t="s">
        <v>176</v>
      </c>
      <c r="D12" s="31" t="s">
        <v>44</v>
      </c>
    </row>
    <row r="13" spans="1:4" x14ac:dyDescent="0.2">
      <c r="A13" s="88">
        <v>10</v>
      </c>
      <c r="B13" s="28" t="s">
        <v>177</v>
      </c>
      <c r="C13" s="28" t="s">
        <v>240</v>
      </c>
      <c r="D13" s="31" t="s">
        <v>43</v>
      </c>
    </row>
    <row r="14" spans="1:4" ht="43" x14ac:dyDescent="0.2">
      <c r="A14" s="87">
        <v>11</v>
      </c>
      <c r="B14" s="28" t="s">
        <v>178</v>
      </c>
      <c r="C14" s="28" t="s">
        <v>179</v>
      </c>
      <c r="D14" s="31" t="s">
        <v>44</v>
      </c>
    </row>
    <row r="15" spans="1:4" x14ac:dyDescent="0.2">
      <c r="A15" s="88">
        <v>12</v>
      </c>
      <c r="B15" s="28" t="s">
        <v>244</v>
      </c>
      <c r="C15" s="26" t="s">
        <v>245</v>
      </c>
      <c r="D15" s="31" t="s">
        <v>44</v>
      </c>
    </row>
    <row r="16" spans="1:4" x14ac:dyDescent="0.2">
      <c r="A16" s="87">
        <v>13</v>
      </c>
      <c r="B16" s="28" t="s">
        <v>130</v>
      </c>
      <c r="C16" s="28" t="s">
        <v>246</v>
      </c>
      <c r="D16" s="31" t="s">
        <v>44</v>
      </c>
    </row>
    <row r="17" spans="1:5" x14ac:dyDescent="0.2">
      <c r="A17" s="88">
        <v>14</v>
      </c>
      <c r="B17" s="28" t="s">
        <v>180</v>
      </c>
      <c r="C17" s="28" t="s">
        <v>181</v>
      </c>
      <c r="D17" s="31" t="s">
        <v>44</v>
      </c>
    </row>
    <row r="18" spans="1:5" ht="28" customHeight="1" thickBot="1" x14ac:dyDescent="0.25">
      <c r="A18" s="87">
        <v>15</v>
      </c>
      <c r="B18" s="95" t="s">
        <v>2</v>
      </c>
      <c r="C18" s="37" t="s">
        <v>182</v>
      </c>
      <c r="D18" s="35" t="s">
        <v>44</v>
      </c>
    </row>
    <row r="19" spans="1:5" ht="16" thickBot="1" x14ac:dyDescent="0.25">
      <c r="A19" s="113" t="s">
        <v>90</v>
      </c>
      <c r="B19" s="114"/>
      <c r="C19" s="114"/>
      <c r="D19" s="115"/>
    </row>
    <row r="20" spans="1:5" x14ac:dyDescent="0.2">
      <c r="A20" s="88">
        <v>16</v>
      </c>
      <c r="B20" s="36" t="s">
        <v>31</v>
      </c>
      <c r="C20" s="36" t="s">
        <v>133</v>
      </c>
      <c r="D20" s="34" t="s">
        <v>44</v>
      </c>
    </row>
    <row r="21" spans="1:5" x14ac:dyDescent="0.2">
      <c r="A21" s="87">
        <v>17</v>
      </c>
      <c r="B21" s="28" t="s">
        <v>118</v>
      </c>
      <c r="C21" s="28" t="s">
        <v>134</v>
      </c>
      <c r="D21" s="31" t="s">
        <v>44</v>
      </c>
    </row>
    <row r="22" spans="1:5" x14ac:dyDescent="0.2">
      <c r="A22" s="88">
        <v>18</v>
      </c>
      <c r="B22" s="28" t="s">
        <v>59</v>
      </c>
      <c r="C22" s="28" t="s">
        <v>135</v>
      </c>
      <c r="D22" s="31" t="s">
        <v>44</v>
      </c>
      <c r="E22" s="104"/>
    </row>
    <row r="23" spans="1:5" x14ac:dyDescent="0.2">
      <c r="A23" s="87">
        <v>19</v>
      </c>
      <c r="B23" s="28" t="s">
        <v>4</v>
      </c>
      <c r="C23" s="26" t="s">
        <v>7</v>
      </c>
      <c r="D23" s="31" t="s">
        <v>44</v>
      </c>
    </row>
    <row r="24" spans="1:5" x14ac:dyDescent="0.2">
      <c r="A24" s="88">
        <v>20</v>
      </c>
      <c r="B24" s="28" t="s">
        <v>91</v>
      </c>
      <c r="C24" s="26" t="s">
        <v>121</v>
      </c>
      <c r="D24" s="31" t="s">
        <v>44</v>
      </c>
    </row>
    <row r="25" spans="1:5" ht="29" x14ac:dyDescent="0.2">
      <c r="A25" s="87">
        <v>21</v>
      </c>
      <c r="B25" s="28" t="s">
        <v>119</v>
      </c>
      <c r="C25" s="26" t="s">
        <v>155</v>
      </c>
      <c r="D25" s="85" t="s">
        <v>86</v>
      </c>
    </row>
    <row r="26" spans="1:5" x14ac:dyDescent="0.2">
      <c r="A26" s="88">
        <v>22</v>
      </c>
      <c r="B26" s="28" t="s">
        <v>3</v>
      </c>
      <c r="C26" s="26" t="s">
        <v>183</v>
      </c>
      <c r="D26" s="31" t="s">
        <v>44</v>
      </c>
    </row>
    <row r="27" spans="1:5" x14ac:dyDescent="0.2">
      <c r="A27" s="87">
        <v>23</v>
      </c>
      <c r="B27" s="28" t="s">
        <v>5</v>
      </c>
      <c r="C27" s="26" t="s">
        <v>92</v>
      </c>
      <c r="D27" s="31" t="s">
        <v>44</v>
      </c>
    </row>
    <row r="28" spans="1:5" x14ac:dyDescent="0.2">
      <c r="A28" s="88">
        <v>24</v>
      </c>
      <c r="B28" s="28" t="s">
        <v>6</v>
      </c>
      <c r="C28" s="26" t="s">
        <v>152</v>
      </c>
      <c r="D28" s="31" t="s">
        <v>44</v>
      </c>
    </row>
    <row r="29" spans="1:5" ht="30" thickBot="1" x14ac:dyDescent="0.25">
      <c r="A29" s="87">
        <v>25</v>
      </c>
      <c r="B29" s="95" t="s">
        <v>161</v>
      </c>
      <c r="C29" s="95" t="s">
        <v>219</v>
      </c>
      <c r="D29" s="35" t="s">
        <v>44</v>
      </c>
    </row>
    <row r="30" spans="1:5" ht="16" thickBot="1" x14ac:dyDescent="0.25">
      <c r="A30" s="119" t="s">
        <v>33</v>
      </c>
      <c r="B30" s="120"/>
      <c r="C30" s="120"/>
      <c r="D30" s="121"/>
    </row>
    <row r="31" spans="1:5" x14ac:dyDescent="0.2">
      <c r="A31" s="88">
        <v>26</v>
      </c>
      <c r="B31" s="38" t="s">
        <v>18</v>
      </c>
      <c r="C31" s="29" t="s">
        <v>34</v>
      </c>
      <c r="D31" s="30"/>
    </row>
    <row r="32" spans="1:5" x14ac:dyDescent="0.2">
      <c r="A32" s="87">
        <v>27</v>
      </c>
      <c r="B32" s="22" t="s">
        <v>25</v>
      </c>
      <c r="C32" s="26" t="s">
        <v>34</v>
      </c>
      <c r="D32" s="27"/>
    </row>
    <row r="33" spans="1:4" x14ac:dyDescent="0.2">
      <c r="A33" s="88">
        <v>28</v>
      </c>
      <c r="B33" s="22" t="s">
        <v>24</v>
      </c>
      <c r="C33" s="26" t="s">
        <v>34</v>
      </c>
      <c r="D33" s="27"/>
    </row>
    <row r="34" spans="1:4" x14ac:dyDescent="0.2">
      <c r="A34" s="87">
        <v>29</v>
      </c>
      <c r="B34" s="22" t="s">
        <v>162</v>
      </c>
      <c r="C34" s="26" t="s">
        <v>34</v>
      </c>
      <c r="D34" s="27"/>
    </row>
    <row r="35" spans="1:4" x14ac:dyDescent="0.2">
      <c r="A35" s="88">
        <v>30</v>
      </c>
      <c r="B35" s="22" t="s">
        <v>27</v>
      </c>
      <c r="C35" s="26" t="s">
        <v>34</v>
      </c>
      <c r="D35" s="27"/>
    </row>
    <row r="36" spans="1:4" ht="29" x14ac:dyDescent="0.2">
      <c r="A36" s="87">
        <v>31</v>
      </c>
      <c r="B36" s="22" t="s">
        <v>184</v>
      </c>
      <c r="C36" s="28" t="s">
        <v>207</v>
      </c>
      <c r="D36" s="31" t="s">
        <v>44</v>
      </c>
    </row>
    <row r="37" spans="1:4" x14ac:dyDescent="0.2">
      <c r="A37" s="88">
        <v>32</v>
      </c>
      <c r="B37" s="22" t="s">
        <v>136</v>
      </c>
      <c r="C37" s="26" t="s">
        <v>34</v>
      </c>
      <c r="D37" s="27"/>
    </row>
    <row r="38" spans="1:4" x14ac:dyDescent="0.2">
      <c r="A38" s="87">
        <v>33</v>
      </c>
      <c r="B38" s="22" t="s">
        <v>10</v>
      </c>
      <c r="C38" s="26" t="s">
        <v>34</v>
      </c>
      <c r="D38" s="27"/>
    </row>
    <row r="39" spans="1:4" x14ac:dyDescent="0.2">
      <c r="A39" s="88">
        <v>34</v>
      </c>
      <c r="B39" s="22" t="s">
        <v>23</v>
      </c>
      <c r="C39" s="26" t="s">
        <v>34</v>
      </c>
      <c r="D39" s="27"/>
    </row>
    <row r="40" spans="1:4" x14ac:dyDescent="0.2">
      <c r="A40" s="87">
        <v>35</v>
      </c>
      <c r="B40" s="22" t="s">
        <v>234</v>
      </c>
      <c r="C40" s="26" t="s">
        <v>34</v>
      </c>
      <c r="D40" s="27"/>
    </row>
    <row r="41" spans="1:4" x14ac:dyDescent="0.2">
      <c r="A41" s="88">
        <v>36</v>
      </c>
      <c r="B41" s="22" t="s">
        <v>21</v>
      </c>
      <c r="C41" s="26" t="s">
        <v>34</v>
      </c>
      <c r="D41" s="27"/>
    </row>
    <row r="42" spans="1:4" x14ac:dyDescent="0.2">
      <c r="A42" s="87">
        <v>37</v>
      </c>
      <c r="B42" s="22" t="s">
        <v>20</v>
      </c>
      <c r="C42" s="26" t="s">
        <v>34</v>
      </c>
      <c r="D42" s="27"/>
    </row>
    <row r="43" spans="1:4" ht="16" thickBot="1" x14ac:dyDescent="0.25">
      <c r="A43" s="88">
        <v>38</v>
      </c>
      <c r="B43" s="39" t="s">
        <v>39</v>
      </c>
      <c r="C43" s="37" t="s">
        <v>34</v>
      </c>
      <c r="D43" s="33"/>
    </row>
    <row r="44" spans="1:4" ht="16" thickBot="1" x14ac:dyDescent="0.25">
      <c r="A44" s="119" t="s">
        <v>35</v>
      </c>
      <c r="B44" s="120"/>
      <c r="C44" s="120"/>
      <c r="D44" s="121"/>
    </row>
    <row r="45" spans="1:4" x14ac:dyDescent="0.2">
      <c r="A45" s="88">
        <v>39</v>
      </c>
      <c r="B45" s="38" t="s">
        <v>16</v>
      </c>
      <c r="C45" s="29" t="s">
        <v>34</v>
      </c>
      <c r="D45" s="30"/>
    </row>
    <row r="46" spans="1:4" x14ac:dyDescent="0.2">
      <c r="A46" s="87">
        <v>40</v>
      </c>
      <c r="B46" s="22" t="s">
        <v>17</v>
      </c>
      <c r="C46" s="26" t="s">
        <v>34</v>
      </c>
      <c r="D46" s="27"/>
    </row>
    <row r="47" spans="1:4" x14ac:dyDescent="0.2">
      <c r="A47" s="88">
        <v>41</v>
      </c>
      <c r="B47" s="22" t="s">
        <v>165</v>
      </c>
      <c r="C47" s="26" t="s">
        <v>34</v>
      </c>
      <c r="D47" s="27"/>
    </row>
    <row r="48" spans="1:4" x14ac:dyDescent="0.2">
      <c r="A48" s="87">
        <v>42</v>
      </c>
      <c r="B48" s="10" t="s">
        <v>185</v>
      </c>
      <c r="C48" s="26" t="s">
        <v>34</v>
      </c>
      <c r="D48" s="27"/>
    </row>
    <row r="49" spans="1:4" x14ac:dyDescent="0.2">
      <c r="A49" s="88">
        <v>43</v>
      </c>
      <c r="B49" s="22" t="s">
        <v>36</v>
      </c>
      <c r="C49" s="26" t="s">
        <v>34</v>
      </c>
      <c r="D49" s="27"/>
    </row>
    <row r="50" spans="1:4" x14ac:dyDescent="0.2">
      <c r="A50" s="87">
        <v>44</v>
      </c>
      <c r="B50" s="22" t="s">
        <v>11</v>
      </c>
      <c r="C50" s="26" t="s">
        <v>34</v>
      </c>
      <c r="D50" s="27"/>
    </row>
    <row r="51" spans="1:4" x14ac:dyDescent="0.2">
      <c r="A51" s="88">
        <v>45</v>
      </c>
      <c r="B51" s="22" t="s">
        <v>186</v>
      </c>
      <c r="C51" s="26" t="s">
        <v>34</v>
      </c>
      <c r="D51" s="27"/>
    </row>
    <row r="52" spans="1:4" x14ac:dyDescent="0.2">
      <c r="A52" s="87">
        <v>46</v>
      </c>
      <c r="B52" s="22" t="s">
        <v>122</v>
      </c>
      <c r="C52" s="26" t="s">
        <v>34</v>
      </c>
      <c r="D52" s="27"/>
    </row>
    <row r="53" spans="1:4" x14ac:dyDescent="0.2">
      <c r="A53" s="88">
        <v>47</v>
      </c>
      <c r="B53" s="22" t="s">
        <v>187</v>
      </c>
      <c r="C53" s="26" t="s">
        <v>188</v>
      </c>
      <c r="D53" s="27"/>
    </row>
    <row r="54" spans="1:4" x14ac:dyDescent="0.2">
      <c r="A54" s="87">
        <v>48</v>
      </c>
      <c r="B54" s="22" t="s">
        <v>189</v>
      </c>
      <c r="C54" s="26" t="s">
        <v>34</v>
      </c>
      <c r="D54" s="27"/>
    </row>
    <row r="55" spans="1:4" x14ac:dyDescent="0.2">
      <c r="A55" s="88">
        <v>49</v>
      </c>
      <c r="B55" s="22" t="s">
        <v>190</v>
      </c>
      <c r="C55" s="26" t="s">
        <v>34</v>
      </c>
      <c r="D55" s="27"/>
    </row>
    <row r="56" spans="1:4" x14ac:dyDescent="0.2">
      <c r="A56" s="87">
        <v>50</v>
      </c>
      <c r="B56" s="22" t="s">
        <v>191</v>
      </c>
      <c r="C56" s="26" t="s">
        <v>34</v>
      </c>
      <c r="D56" s="27"/>
    </row>
    <row r="57" spans="1:4" x14ac:dyDescent="0.2">
      <c r="A57" s="88">
        <v>51</v>
      </c>
      <c r="B57" s="22" t="s">
        <v>22</v>
      </c>
      <c r="C57" s="26" t="s">
        <v>34</v>
      </c>
      <c r="D57" s="27"/>
    </row>
    <row r="58" spans="1:4" x14ac:dyDescent="0.2">
      <c r="A58" s="87">
        <v>52</v>
      </c>
      <c r="B58" s="22" t="s">
        <v>192</v>
      </c>
      <c r="C58" s="26" t="s">
        <v>34</v>
      </c>
      <c r="D58" s="27"/>
    </row>
    <row r="59" spans="1:4" ht="16" thickBot="1" x14ac:dyDescent="0.25">
      <c r="A59" s="88">
        <v>53</v>
      </c>
      <c r="B59" s="32" t="s">
        <v>193</v>
      </c>
      <c r="C59" s="37" t="s">
        <v>34</v>
      </c>
      <c r="D59" s="33"/>
    </row>
    <row r="60" spans="1:4" ht="16" thickBot="1" x14ac:dyDescent="0.25">
      <c r="A60" s="113" t="s">
        <v>194</v>
      </c>
      <c r="B60" s="114"/>
      <c r="C60" s="114"/>
      <c r="D60" s="115"/>
    </row>
    <row r="61" spans="1:4" x14ac:dyDescent="0.2">
      <c r="A61" s="88">
        <v>54</v>
      </c>
      <c r="B61" s="38" t="s">
        <v>37</v>
      </c>
      <c r="C61" s="91" t="s">
        <v>235</v>
      </c>
      <c r="D61" s="30"/>
    </row>
    <row r="62" spans="1:4" x14ac:dyDescent="0.2">
      <c r="A62" s="87">
        <v>55</v>
      </c>
      <c r="B62" s="22" t="s">
        <v>195</v>
      </c>
      <c r="C62" s="10" t="s">
        <v>34</v>
      </c>
      <c r="D62" s="27"/>
    </row>
    <row r="63" spans="1:4" x14ac:dyDescent="0.2">
      <c r="A63" s="87">
        <v>56</v>
      </c>
      <c r="B63" s="22" t="s">
        <v>142</v>
      </c>
      <c r="C63" s="26" t="s">
        <v>34</v>
      </c>
      <c r="D63" s="27"/>
    </row>
    <row r="64" spans="1:4" ht="107" customHeight="1" thickBot="1" x14ac:dyDescent="0.25">
      <c r="A64" s="90">
        <v>57</v>
      </c>
      <c r="B64" s="32" t="s">
        <v>196</v>
      </c>
      <c r="C64" s="95" t="s">
        <v>242</v>
      </c>
      <c r="D64" s="33" t="s">
        <v>252</v>
      </c>
    </row>
    <row r="65" spans="1:4" ht="16" thickBot="1" x14ac:dyDescent="0.25">
      <c r="A65" s="113" t="s">
        <v>38</v>
      </c>
      <c r="B65" s="114"/>
      <c r="C65" s="114"/>
      <c r="D65" s="115"/>
    </row>
    <row r="66" spans="1:4" x14ac:dyDescent="0.2">
      <c r="A66" s="88">
        <v>58</v>
      </c>
      <c r="B66" s="38" t="s">
        <v>12</v>
      </c>
      <c r="C66" s="29" t="s">
        <v>34</v>
      </c>
      <c r="D66" s="30"/>
    </row>
    <row r="67" spans="1:4" ht="42" x14ac:dyDescent="0.2">
      <c r="A67" s="87">
        <v>59</v>
      </c>
      <c r="B67" s="22" t="s">
        <v>197</v>
      </c>
      <c r="C67" s="26" t="s">
        <v>34</v>
      </c>
      <c r="D67" s="27"/>
    </row>
    <row r="68" spans="1:4" x14ac:dyDescent="0.2">
      <c r="A68" s="88">
        <v>60</v>
      </c>
      <c r="B68" s="22" t="s">
        <v>63</v>
      </c>
      <c r="C68" s="26" t="s">
        <v>34</v>
      </c>
      <c r="D68" s="27"/>
    </row>
    <row r="69" spans="1:4" x14ac:dyDescent="0.2">
      <c r="A69" s="87">
        <v>61</v>
      </c>
      <c r="B69" s="22" t="s">
        <v>13</v>
      </c>
      <c r="C69" s="26" t="s">
        <v>34</v>
      </c>
      <c r="D69" s="27"/>
    </row>
    <row r="70" spans="1:4" x14ac:dyDescent="0.2">
      <c r="A70" s="88">
        <v>62</v>
      </c>
      <c r="B70" s="22" t="s">
        <v>14</v>
      </c>
      <c r="C70" s="26" t="s">
        <v>34</v>
      </c>
      <c r="D70" s="27"/>
    </row>
    <row r="71" spans="1:4" ht="28" x14ac:dyDescent="0.2">
      <c r="A71" s="87">
        <v>63</v>
      </c>
      <c r="B71" s="22" t="s">
        <v>28</v>
      </c>
      <c r="C71" s="26" t="s">
        <v>34</v>
      </c>
      <c r="D71" s="27"/>
    </row>
    <row r="72" spans="1:4" ht="70" x14ac:dyDescent="0.2">
      <c r="A72" s="88">
        <v>64</v>
      </c>
      <c r="B72" s="22" t="s">
        <v>42</v>
      </c>
      <c r="C72" s="26" t="s">
        <v>34</v>
      </c>
      <c r="D72" s="27"/>
    </row>
    <row r="73" spans="1:4" x14ac:dyDescent="0.2">
      <c r="A73" s="87">
        <v>65</v>
      </c>
      <c r="B73" s="22" t="s">
        <v>8</v>
      </c>
      <c r="C73" s="26" t="s">
        <v>34</v>
      </c>
      <c r="D73" s="27"/>
    </row>
    <row r="74" spans="1:4" x14ac:dyDescent="0.2">
      <c r="A74" s="88">
        <v>66</v>
      </c>
      <c r="B74" s="81" t="s">
        <v>115</v>
      </c>
      <c r="C74" s="26" t="s">
        <v>34</v>
      </c>
      <c r="D74" s="27"/>
    </row>
    <row r="75" spans="1:4" ht="99" x14ac:dyDescent="0.2">
      <c r="A75" s="87">
        <v>67</v>
      </c>
      <c r="B75" s="28" t="s">
        <v>236</v>
      </c>
      <c r="C75" s="28" t="s">
        <v>34</v>
      </c>
      <c r="D75" s="27"/>
    </row>
    <row r="76" spans="1:4" ht="29" x14ac:dyDescent="0.2">
      <c r="A76" s="88">
        <v>68</v>
      </c>
      <c r="B76" s="96" t="s">
        <v>241</v>
      </c>
      <c r="C76" s="26" t="s">
        <v>34</v>
      </c>
      <c r="D76" s="27"/>
    </row>
    <row r="77" spans="1:4" ht="28" x14ac:dyDescent="0.2">
      <c r="A77" s="87">
        <v>69</v>
      </c>
      <c r="B77" s="22" t="s">
        <v>198</v>
      </c>
      <c r="C77" s="26" t="s">
        <v>34</v>
      </c>
      <c r="D77" s="27"/>
    </row>
    <row r="78" spans="1:4" x14ac:dyDescent="0.2">
      <c r="A78" s="88">
        <v>70</v>
      </c>
      <c r="B78" s="22" t="s">
        <v>9</v>
      </c>
      <c r="C78" s="26" t="s">
        <v>34</v>
      </c>
      <c r="D78" s="27"/>
    </row>
    <row r="79" spans="1:4" ht="56" x14ac:dyDescent="0.2">
      <c r="A79" s="87">
        <v>71</v>
      </c>
      <c r="B79" s="22" t="s">
        <v>250</v>
      </c>
      <c r="C79" s="26" t="s">
        <v>34</v>
      </c>
      <c r="D79" s="27"/>
    </row>
    <row r="80" spans="1:4" ht="70" x14ac:dyDescent="0.2">
      <c r="A80" s="88">
        <v>72</v>
      </c>
      <c r="B80" s="22" t="s">
        <v>251</v>
      </c>
      <c r="C80" s="26" t="s">
        <v>34</v>
      </c>
      <c r="D80" s="27"/>
    </row>
    <row r="81" spans="1:4" ht="42" x14ac:dyDescent="0.2">
      <c r="A81" s="87">
        <v>73</v>
      </c>
      <c r="B81" s="106" t="s">
        <v>232</v>
      </c>
      <c r="C81" s="26" t="s">
        <v>34</v>
      </c>
      <c r="D81" s="27"/>
    </row>
    <row r="82" spans="1:4" ht="70" x14ac:dyDescent="0.2">
      <c r="A82" s="88">
        <v>74</v>
      </c>
      <c r="B82" s="22" t="s">
        <v>85</v>
      </c>
      <c r="C82" s="26" t="s">
        <v>34</v>
      </c>
      <c r="D82" s="27"/>
    </row>
  </sheetData>
  <mergeCells count="8">
    <mergeCell ref="A60:D60"/>
    <mergeCell ref="A65:D65"/>
    <mergeCell ref="A1:D1"/>
    <mergeCell ref="B4:B9"/>
    <mergeCell ref="A10:D10"/>
    <mergeCell ref="A19:D19"/>
    <mergeCell ref="A30:D30"/>
    <mergeCell ref="A44:D44"/>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108" zoomScaleNormal="90" workbookViewId="0">
      <selection activeCell="C11" sqref="C11"/>
    </sheetView>
  </sheetViews>
  <sheetFormatPr baseColWidth="10" defaultColWidth="8.83203125" defaultRowHeight="15" x14ac:dyDescent="0.2"/>
  <cols>
    <col min="1" max="1" width="8.1640625" style="3" customWidth="1"/>
    <col min="2" max="2" width="27.33203125" customWidth="1"/>
    <col min="3" max="3" width="123.5" customWidth="1"/>
    <col min="4" max="4" width="13.1640625" customWidth="1"/>
    <col min="5" max="5" width="33.6640625" customWidth="1"/>
  </cols>
  <sheetData>
    <row r="1" spans="1:5" ht="35" customHeight="1" thickBot="1" x14ac:dyDescent="0.25">
      <c r="A1" s="122" t="s">
        <v>199</v>
      </c>
      <c r="B1" s="122"/>
      <c r="C1" s="122"/>
      <c r="D1" s="123"/>
    </row>
    <row r="2" spans="1:5" x14ac:dyDescent="0.2">
      <c r="A2" s="67" t="s">
        <v>65</v>
      </c>
      <c r="B2" s="65" t="s">
        <v>47</v>
      </c>
      <c r="C2" s="65" t="s">
        <v>49</v>
      </c>
      <c r="D2" s="68" t="s">
        <v>48</v>
      </c>
    </row>
    <row r="3" spans="1:5" ht="112" x14ac:dyDescent="0.2">
      <c r="A3" s="69" t="s">
        <v>55</v>
      </c>
      <c r="B3" s="84" t="s">
        <v>95</v>
      </c>
      <c r="C3" s="70" t="s">
        <v>150</v>
      </c>
      <c r="D3" s="71">
        <v>85</v>
      </c>
    </row>
    <row r="4" spans="1:5" ht="42" x14ac:dyDescent="0.2">
      <c r="A4" s="69" t="s">
        <v>56</v>
      </c>
      <c r="B4" s="72" t="s">
        <v>96</v>
      </c>
      <c r="C4" s="70" t="s">
        <v>200</v>
      </c>
      <c r="D4" s="71">
        <v>85</v>
      </c>
    </row>
    <row r="5" spans="1:5" x14ac:dyDescent="0.2">
      <c r="A5" s="69" t="s">
        <v>215</v>
      </c>
      <c r="B5" s="73" t="s">
        <v>201</v>
      </c>
      <c r="C5" s="66" t="s">
        <v>253</v>
      </c>
      <c r="D5" s="82">
        <v>10</v>
      </c>
      <c r="E5" s="105"/>
    </row>
  </sheetData>
  <mergeCells count="1">
    <mergeCell ref="A1:D1"/>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zoomScale="110" zoomScaleNormal="110" workbookViewId="0">
      <selection activeCell="B20" sqref="B20"/>
    </sheetView>
  </sheetViews>
  <sheetFormatPr baseColWidth="10" defaultColWidth="11.5" defaultRowHeight="15" x14ac:dyDescent="0.2"/>
  <cols>
    <col min="1" max="1" width="27.33203125" bestFit="1" customWidth="1"/>
    <col min="2" max="2" width="105.83203125" style="60" customWidth="1"/>
    <col min="3" max="3" width="43.33203125" customWidth="1"/>
  </cols>
  <sheetData>
    <row r="1" spans="1:3" ht="38" customHeight="1" thickBot="1" x14ac:dyDescent="0.25">
      <c r="A1" s="124" t="s">
        <v>69</v>
      </c>
      <c r="B1" s="125"/>
      <c r="C1" s="126"/>
    </row>
    <row r="2" spans="1:3" ht="43" thickBot="1" x14ac:dyDescent="0.25">
      <c r="A2" s="1"/>
      <c r="B2" s="51"/>
      <c r="C2" s="25" t="s">
        <v>83</v>
      </c>
    </row>
    <row r="3" spans="1:3" ht="71" x14ac:dyDescent="0.2">
      <c r="A3" s="127" t="s">
        <v>50</v>
      </c>
      <c r="B3" s="55" t="s">
        <v>68</v>
      </c>
      <c r="C3" s="42" t="s">
        <v>84</v>
      </c>
    </row>
    <row r="4" spans="1:3" ht="71" x14ac:dyDescent="0.2">
      <c r="A4" s="128"/>
      <c r="B4" s="56" t="s">
        <v>53</v>
      </c>
      <c r="C4" s="43" t="s">
        <v>84</v>
      </c>
    </row>
    <row r="5" spans="1:3" ht="72" thickBot="1" x14ac:dyDescent="0.25">
      <c r="A5" s="129"/>
      <c r="B5" s="57" t="s">
        <v>74</v>
      </c>
      <c r="C5" s="44" t="s">
        <v>84</v>
      </c>
    </row>
    <row r="6" spans="1:3" ht="16" thickBot="1" x14ac:dyDescent="0.25">
      <c r="A6" s="1"/>
      <c r="B6" s="51"/>
    </row>
    <row r="7" spans="1:3" x14ac:dyDescent="0.2">
      <c r="A7" s="132" t="s">
        <v>101</v>
      </c>
      <c r="B7" s="54" t="s">
        <v>52</v>
      </c>
      <c r="C7" s="45"/>
    </row>
    <row r="8" spans="1:3" ht="16" thickBot="1" x14ac:dyDescent="0.25">
      <c r="A8" s="134"/>
      <c r="B8" s="61" t="s">
        <v>97</v>
      </c>
      <c r="C8" s="47"/>
    </row>
    <row r="9" spans="1:3" ht="16" thickBot="1" x14ac:dyDescent="0.25">
      <c r="A9" s="8"/>
      <c r="B9" s="62"/>
    </row>
    <row r="10" spans="1:3" x14ac:dyDescent="0.2">
      <c r="A10" s="130" t="s">
        <v>70</v>
      </c>
      <c r="B10" s="74" t="s">
        <v>102</v>
      </c>
      <c r="C10" s="45"/>
    </row>
    <row r="11" spans="1:3" x14ac:dyDescent="0.2">
      <c r="A11" s="131"/>
      <c r="B11" s="75" t="s">
        <v>103</v>
      </c>
      <c r="C11" s="46"/>
    </row>
    <row r="12" spans="1:3" x14ac:dyDescent="0.2">
      <c r="A12" s="131"/>
      <c r="B12" s="79" t="s">
        <v>72</v>
      </c>
      <c r="C12" s="46"/>
    </row>
    <row r="13" spans="1:3" ht="29" x14ac:dyDescent="0.2">
      <c r="A13" s="131"/>
      <c r="B13" s="75" t="s">
        <v>104</v>
      </c>
      <c r="C13" s="46"/>
    </row>
    <row r="14" spans="1:3" ht="29" x14ac:dyDescent="0.2">
      <c r="A14" s="131"/>
      <c r="B14" s="79" t="s">
        <v>73</v>
      </c>
      <c r="C14" s="46"/>
    </row>
    <row r="15" spans="1:3" x14ac:dyDescent="0.2">
      <c r="A15" s="131"/>
      <c r="B15" s="75" t="s">
        <v>105</v>
      </c>
      <c r="C15" s="46"/>
    </row>
    <row r="16" spans="1:3" ht="16" thickBot="1" x14ac:dyDescent="0.25">
      <c r="A16" s="131"/>
      <c r="B16" s="80" t="s">
        <v>71</v>
      </c>
      <c r="C16" s="46"/>
    </row>
    <row r="17" spans="1:3" ht="16" thickBot="1" x14ac:dyDescent="0.25">
      <c r="A17" s="1"/>
      <c r="B17" s="58"/>
    </row>
    <row r="18" spans="1:3" ht="98.25" customHeight="1" x14ac:dyDescent="0.2">
      <c r="A18" s="132" t="s">
        <v>106</v>
      </c>
      <c r="B18" s="54" t="s">
        <v>107</v>
      </c>
      <c r="C18" s="45"/>
    </row>
    <row r="19" spans="1:3" ht="58.5" customHeight="1" x14ac:dyDescent="0.2">
      <c r="A19" s="133"/>
      <c r="B19" s="59" t="s">
        <v>108</v>
      </c>
      <c r="C19" s="46"/>
    </row>
    <row r="20" spans="1:3" ht="71" customHeight="1" thickBot="1" x14ac:dyDescent="0.25">
      <c r="A20" s="134"/>
      <c r="B20" s="52" t="s">
        <v>221</v>
      </c>
      <c r="C20" s="47"/>
    </row>
    <row r="21" spans="1:3" ht="16" thickBot="1" x14ac:dyDescent="0.25">
      <c r="A21" s="1"/>
      <c r="B21" s="51"/>
    </row>
    <row r="22" spans="1:3" x14ac:dyDescent="0.2">
      <c r="A22" s="127" t="s">
        <v>54</v>
      </c>
      <c r="B22" s="78" t="s">
        <v>98</v>
      </c>
      <c r="C22" s="45"/>
    </row>
    <row r="23" spans="1:3" x14ac:dyDescent="0.2">
      <c r="A23" s="128"/>
      <c r="B23" s="76" t="s">
        <v>109</v>
      </c>
      <c r="C23" s="46"/>
    </row>
    <row r="24" spans="1:3" x14ac:dyDescent="0.2">
      <c r="A24" s="128"/>
      <c r="B24" s="76" t="s">
        <v>110</v>
      </c>
      <c r="C24" s="46"/>
    </row>
    <row r="25" spans="1:3" x14ac:dyDescent="0.2">
      <c r="A25" s="128"/>
      <c r="B25" s="76" t="s">
        <v>111</v>
      </c>
      <c r="C25" s="46"/>
    </row>
    <row r="26" spans="1:3" ht="57" customHeight="1" x14ac:dyDescent="0.2">
      <c r="A26" s="128"/>
      <c r="B26" s="75" t="s">
        <v>113</v>
      </c>
      <c r="C26" s="46"/>
    </row>
    <row r="27" spans="1:3" x14ac:dyDescent="0.2">
      <c r="A27" s="128"/>
      <c r="B27" s="75" t="s">
        <v>100</v>
      </c>
      <c r="C27" s="46"/>
    </row>
    <row r="28" spans="1:3" x14ac:dyDescent="0.2">
      <c r="A28" s="128"/>
      <c r="B28" s="75" t="s">
        <v>75</v>
      </c>
      <c r="C28" s="46"/>
    </row>
    <row r="29" spans="1:3" x14ac:dyDescent="0.2">
      <c r="A29" s="128"/>
      <c r="B29" s="75" t="s">
        <v>99</v>
      </c>
      <c r="C29" s="46"/>
    </row>
    <row r="30" spans="1:3" ht="16" thickBot="1" x14ac:dyDescent="0.25">
      <c r="A30" s="129"/>
      <c r="B30" s="77" t="s">
        <v>112</v>
      </c>
      <c r="C30" s="47"/>
    </row>
    <row r="31" spans="1:3" ht="16" thickBot="1" x14ac:dyDescent="0.25">
      <c r="A31" s="1"/>
      <c r="B31" s="51"/>
    </row>
    <row r="32" spans="1:3" ht="73.5" customHeight="1" thickBot="1" x14ac:dyDescent="0.25">
      <c r="A32" s="2" t="s">
        <v>51</v>
      </c>
      <c r="B32" s="53" t="s">
        <v>114</v>
      </c>
      <c r="C32" s="48"/>
    </row>
    <row r="33" spans="1:3" ht="16" thickBot="1" x14ac:dyDescent="0.25">
      <c r="A33" s="1"/>
      <c r="B33" s="51"/>
    </row>
    <row r="34" spans="1:3" ht="90" customHeight="1" x14ac:dyDescent="0.2">
      <c r="A34" s="127" t="s">
        <v>67</v>
      </c>
      <c r="B34" s="54" t="s">
        <v>125</v>
      </c>
      <c r="C34" s="45"/>
    </row>
    <row r="35" spans="1:3" ht="57" customHeight="1" x14ac:dyDescent="0.2">
      <c r="A35" s="128"/>
      <c r="B35" s="59" t="s">
        <v>76</v>
      </c>
      <c r="C35" s="46"/>
    </row>
    <row r="36" spans="1:3" ht="56.25" customHeight="1" thickBot="1" x14ac:dyDescent="0.25">
      <c r="A36" s="129"/>
      <c r="B36" s="52" t="s">
        <v>126</v>
      </c>
      <c r="C36" s="47"/>
    </row>
  </sheetData>
  <mergeCells count="7">
    <mergeCell ref="A1:C1"/>
    <mergeCell ref="A22:A30"/>
    <mergeCell ref="A34:A36"/>
    <mergeCell ref="A10:A16"/>
    <mergeCell ref="A18:A20"/>
    <mergeCell ref="A3:A5"/>
    <mergeCell ref="A7:A8"/>
  </mergeCell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zoomScaleNormal="100" workbookViewId="0">
      <selection activeCell="B12" sqref="B12"/>
    </sheetView>
  </sheetViews>
  <sheetFormatPr baseColWidth="10" defaultColWidth="11.5" defaultRowHeight="15" x14ac:dyDescent="0.2"/>
  <cols>
    <col min="1" max="1" width="7.83203125" customWidth="1"/>
    <col min="2" max="2" width="49.5" customWidth="1"/>
    <col min="3" max="3" width="62.83203125" customWidth="1"/>
    <col min="4" max="4" width="10.83203125" style="13" customWidth="1"/>
    <col min="5" max="5" width="22.6640625" style="17" customWidth="1"/>
    <col min="6" max="6" width="20.83203125" style="17" customWidth="1"/>
    <col min="7" max="7" width="17.83203125" style="17" customWidth="1"/>
  </cols>
  <sheetData>
    <row r="1" spans="1:7" ht="29" customHeight="1" thickBot="1" x14ac:dyDescent="0.25">
      <c r="A1" s="135" t="s">
        <v>89</v>
      </c>
      <c r="B1" s="136"/>
      <c r="C1" s="136"/>
      <c r="D1" s="136"/>
      <c r="E1" s="136"/>
      <c r="F1" s="136"/>
      <c r="G1" s="137"/>
    </row>
    <row r="2" spans="1:7" ht="29" thickBot="1" x14ac:dyDescent="0.25">
      <c r="A2" s="4" t="s">
        <v>65</v>
      </c>
      <c r="B2" s="5" t="s">
        <v>47</v>
      </c>
      <c r="C2" s="5" t="s">
        <v>81</v>
      </c>
      <c r="D2" s="11" t="s">
        <v>48</v>
      </c>
      <c r="E2" s="14" t="s">
        <v>82</v>
      </c>
      <c r="F2" s="14" t="s">
        <v>218</v>
      </c>
      <c r="G2" s="15" t="s">
        <v>77</v>
      </c>
    </row>
    <row r="3" spans="1:7" ht="81" customHeight="1" x14ac:dyDescent="0.2">
      <c r="A3" s="94">
        <v>1</v>
      </c>
      <c r="B3" s="91" t="s">
        <v>208</v>
      </c>
      <c r="C3" s="91" t="s">
        <v>254</v>
      </c>
      <c r="D3" s="99">
        <v>10</v>
      </c>
      <c r="E3" s="101">
        <f>F3/1.2</f>
        <v>0</v>
      </c>
      <c r="F3" s="100"/>
      <c r="G3" s="16">
        <f>F3*D3</f>
        <v>0</v>
      </c>
    </row>
    <row r="4" spans="1:7" ht="81" customHeight="1" x14ac:dyDescent="0.2">
      <c r="A4" s="9">
        <v>2</v>
      </c>
      <c r="B4" s="22" t="s">
        <v>257</v>
      </c>
      <c r="C4" s="23"/>
      <c r="D4" s="12">
        <v>10</v>
      </c>
      <c r="E4" s="101">
        <f t="shared" ref="E4:E14" si="0">F4/1.2</f>
        <v>0</v>
      </c>
      <c r="F4" s="49"/>
      <c r="G4" s="16">
        <f t="shared" ref="G4:G14" si="1">F4*D4</f>
        <v>0</v>
      </c>
    </row>
    <row r="5" spans="1:7" ht="81" customHeight="1" x14ac:dyDescent="0.2">
      <c r="A5" s="9">
        <v>3</v>
      </c>
      <c r="B5" s="10" t="s">
        <v>229</v>
      </c>
      <c r="C5" s="23"/>
      <c r="D5" s="12">
        <v>10</v>
      </c>
      <c r="E5" s="101">
        <f t="shared" si="0"/>
        <v>0</v>
      </c>
      <c r="F5" s="49"/>
      <c r="G5" s="16">
        <f t="shared" si="1"/>
        <v>0</v>
      </c>
    </row>
    <row r="6" spans="1:7" ht="81" customHeight="1" x14ac:dyDescent="0.2">
      <c r="A6" s="9">
        <v>4</v>
      </c>
      <c r="B6" s="97" t="s">
        <v>201</v>
      </c>
      <c r="C6" s="23"/>
      <c r="D6" s="12">
        <v>10</v>
      </c>
      <c r="E6" s="101">
        <f t="shared" si="0"/>
        <v>0</v>
      </c>
      <c r="F6" s="49"/>
      <c r="G6" s="16">
        <f t="shared" si="1"/>
        <v>0</v>
      </c>
    </row>
    <row r="7" spans="1:7" ht="81" customHeight="1" x14ac:dyDescent="0.2">
      <c r="A7" s="9">
        <v>5</v>
      </c>
      <c r="B7" s="10" t="s">
        <v>216</v>
      </c>
      <c r="C7" s="10" t="s">
        <v>255</v>
      </c>
      <c r="D7" s="12">
        <v>40</v>
      </c>
      <c r="E7" s="101">
        <f t="shared" si="0"/>
        <v>0</v>
      </c>
      <c r="F7" s="49"/>
      <c r="G7" s="16">
        <f t="shared" si="1"/>
        <v>0</v>
      </c>
    </row>
    <row r="8" spans="1:7" ht="81" customHeight="1" x14ac:dyDescent="0.2">
      <c r="A8" s="9">
        <v>6</v>
      </c>
      <c r="B8" s="10" t="s">
        <v>256</v>
      </c>
      <c r="C8" s="23"/>
      <c r="D8" s="12">
        <v>40</v>
      </c>
      <c r="E8" s="101">
        <f t="shared" si="0"/>
        <v>0</v>
      </c>
      <c r="F8" s="49"/>
      <c r="G8" s="16">
        <f t="shared" si="1"/>
        <v>0</v>
      </c>
    </row>
    <row r="9" spans="1:7" ht="81" customHeight="1" x14ac:dyDescent="0.2">
      <c r="A9" s="9">
        <v>7</v>
      </c>
      <c r="B9" s="10" t="s">
        <v>233</v>
      </c>
      <c r="C9" s="23"/>
      <c r="D9" s="12">
        <v>40</v>
      </c>
      <c r="E9" s="101">
        <f t="shared" si="0"/>
        <v>0</v>
      </c>
      <c r="F9" s="49"/>
      <c r="G9" s="16">
        <f t="shared" si="1"/>
        <v>0</v>
      </c>
    </row>
    <row r="10" spans="1:7" ht="104" customHeight="1" x14ac:dyDescent="0.2">
      <c r="A10" s="9">
        <v>8</v>
      </c>
      <c r="B10" s="10" t="s">
        <v>217</v>
      </c>
      <c r="C10" s="10" t="s">
        <v>259</v>
      </c>
      <c r="D10" s="12">
        <v>35</v>
      </c>
      <c r="E10" s="101">
        <f t="shared" si="0"/>
        <v>0</v>
      </c>
      <c r="F10" s="49"/>
      <c r="G10" s="16">
        <f t="shared" si="1"/>
        <v>0</v>
      </c>
    </row>
    <row r="11" spans="1:7" ht="81" customHeight="1" x14ac:dyDescent="0.2">
      <c r="A11" s="9">
        <v>9</v>
      </c>
      <c r="B11" s="10" t="s">
        <v>258</v>
      </c>
      <c r="C11" s="23"/>
      <c r="D11" s="12">
        <v>35</v>
      </c>
      <c r="E11" s="101">
        <f t="shared" si="0"/>
        <v>0</v>
      </c>
      <c r="F11" s="49"/>
      <c r="G11" s="16">
        <f t="shared" si="1"/>
        <v>0</v>
      </c>
    </row>
    <row r="12" spans="1:7" ht="81" customHeight="1" x14ac:dyDescent="0.2">
      <c r="A12" s="9">
        <v>10</v>
      </c>
      <c r="B12" s="10" t="s">
        <v>237</v>
      </c>
      <c r="C12" s="23"/>
      <c r="D12" s="12">
        <v>35</v>
      </c>
      <c r="E12" s="101">
        <f t="shared" si="0"/>
        <v>0</v>
      </c>
      <c r="F12" s="49"/>
      <c r="G12" s="16">
        <f t="shared" si="1"/>
        <v>0</v>
      </c>
    </row>
    <row r="13" spans="1:7" ht="40" customHeight="1" x14ac:dyDescent="0.2">
      <c r="A13" s="9">
        <v>11</v>
      </c>
      <c r="B13" s="10" t="s">
        <v>79</v>
      </c>
      <c r="C13" s="23"/>
      <c r="D13" s="12">
        <v>85</v>
      </c>
      <c r="E13" s="101">
        <f t="shared" si="0"/>
        <v>0</v>
      </c>
      <c r="F13" s="49"/>
      <c r="G13" s="16">
        <f t="shared" si="1"/>
        <v>0</v>
      </c>
    </row>
    <row r="14" spans="1:7" ht="40" customHeight="1" thickBot="1" x14ac:dyDescent="0.25">
      <c r="A14" s="18">
        <v>12</v>
      </c>
      <c r="B14" s="19" t="s">
        <v>78</v>
      </c>
      <c r="C14" s="24"/>
      <c r="D14" s="20">
        <v>85</v>
      </c>
      <c r="E14" s="101">
        <f t="shared" si="0"/>
        <v>0</v>
      </c>
      <c r="F14" s="50"/>
      <c r="G14" s="16">
        <f t="shared" si="1"/>
        <v>0</v>
      </c>
    </row>
    <row r="15" spans="1:7" ht="40" customHeight="1" thickBot="1" x14ac:dyDescent="0.25">
      <c r="A15" s="138" t="s">
        <v>80</v>
      </c>
      <c r="B15" s="139"/>
      <c r="C15" s="139"/>
      <c r="D15" s="139"/>
      <c r="E15" s="139"/>
      <c r="F15" s="139"/>
      <c r="G15" s="21">
        <f>SUM(G3:G14)</f>
        <v>0</v>
      </c>
    </row>
  </sheetData>
  <mergeCells count="2">
    <mergeCell ref="A1:G1"/>
    <mergeCell ref="A15:F15"/>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PZ_časť1</vt:lpstr>
      <vt:lpstr>Automobil_MPV1_spec</vt:lpstr>
      <vt:lpstr>Automobil_MPV2_spec</vt:lpstr>
      <vt:lpstr>Dodavka1_spec</vt:lpstr>
      <vt:lpstr>Zoznam doplnkov</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2021-12-10T14:33:54Z</dcterms:modified>
</cp:coreProperties>
</file>