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60" windowWidth="20730" windowHeight="11100"/>
  </bookViews>
  <sheets>
    <sheet name="Hárok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78" i="1" l="1"/>
  <c r="W177" i="1"/>
  <c r="W176" i="1"/>
  <c r="W175" i="1"/>
  <c r="W174" i="1"/>
  <c r="W173" i="1"/>
  <c r="W172" i="1"/>
  <c r="W171" i="1"/>
  <c r="W170" i="1"/>
  <c r="W168" i="1"/>
  <c r="T87" i="1"/>
  <c r="T86" i="1"/>
  <c r="T85" i="1"/>
  <c r="T84" i="1"/>
  <c r="T83" i="1"/>
  <c r="T82" i="1"/>
  <c r="T81" i="1"/>
  <c r="T80" i="1"/>
  <c r="T79" i="1"/>
  <c r="T78" i="1"/>
  <c r="T77" i="1"/>
  <c r="U54" i="1"/>
  <c r="U53" i="1"/>
  <c r="U52" i="1"/>
  <c r="U51" i="1"/>
  <c r="U50" i="1"/>
  <c r="U49" i="1"/>
  <c r="U48" i="1"/>
  <c r="U47" i="1"/>
  <c r="U46" i="1"/>
  <c r="U44" i="1"/>
  <c r="W17" i="1"/>
  <c r="W16" i="1"/>
  <c r="W15" i="1"/>
  <c r="W14" i="1"/>
  <c r="W13" i="1"/>
  <c r="W12" i="1"/>
  <c r="W11" i="1"/>
  <c r="W10" i="1"/>
  <c r="W9" i="1"/>
  <c r="W7" i="1"/>
</calcChain>
</file>

<file path=xl/sharedStrings.xml><?xml version="1.0" encoding="utf-8"?>
<sst xmlns="http://schemas.openxmlformats.org/spreadsheetml/2006/main" count="490" uniqueCount="230">
  <si>
    <t>Centrum podpory Prešov</t>
  </si>
  <si>
    <t>P.č.</t>
  </si>
  <si>
    <t>Paušálne služby: upratovanie, čistenie                                                                                                                      (v cene je zahrnutý aj spotrebný a čistiaci materiál)</t>
  </si>
  <si>
    <t>Jednotka množstva</t>
  </si>
  <si>
    <t xml:space="preserve">Cena za 24  hod. dispečing zimná údržba od 01.11. do 31.03. </t>
  </si>
  <si>
    <t>1 deň</t>
  </si>
  <si>
    <t>2.1.</t>
  </si>
  <si>
    <t>Kancelárske  priestory  štandardné</t>
  </si>
  <si>
    <t>m2/mes</t>
  </si>
  <si>
    <t>2.2.</t>
  </si>
  <si>
    <t>kancelárske priestory štandardné v dňoch prac. pokoja a sviatkov</t>
  </si>
  <si>
    <t>2.3.</t>
  </si>
  <si>
    <t>spoločné priestory /chodba, schodisko, vstupná hala, balkón/</t>
  </si>
  <si>
    <t>2.4.</t>
  </si>
  <si>
    <t>sociálne zariadenia, kúpeľne</t>
  </si>
  <si>
    <t>2.5.</t>
  </si>
  <si>
    <t>telocvične, šatne, strelnice a ich zázemie</t>
  </si>
  <si>
    <t>2.6.</t>
  </si>
  <si>
    <t>kuchynky a stravovacie priestory, jedálne</t>
  </si>
  <si>
    <t>2.7.</t>
  </si>
  <si>
    <t>laboratória, fotokomory</t>
  </si>
  <si>
    <t>2.8.</t>
  </si>
  <si>
    <t>ubytovacie priestory (izby, spolu so sociálnym zariadením)</t>
  </si>
  <si>
    <t>2.9.</t>
  </si>
  <si>
    <t>sklady a archívne miestnosti (depoty)</t>
  </si>
  <si>
    <t>2.10.</t>
  </si>
  <si>
    <t>2.11.</t>
  </si>
  <si>
    <t>chodníky, vonkajšie schodiská a vstupy do objektov od 1.4. do 31.10.</t>
  </si>
  <si>
    <t>chodníky, vonkajšie schodiská a vstupy do objektov, parkoviská od 1.11. do 31.3.</t>
  </si>
  <si>
    <t>Kancelárske priestory štandardné v dňoch prac. pokoja a sviatkov</t>
  </si>
  <si>
    <t>Objekty (názov)</t>
  </si>
  <si>
    <t>OÚ BJ Kat.</t>
  </si>
  <si>
    <t>OÚ BJ sklady CO</t>
  </si>
  <si>
    <t>KC BJ</t>
  </si>
  <si>
    <t>OÚ BJ</t>
  </si>
  <si>
    <t>OÚ BJ OlaP</t>
  </si>
  <si>
    <t>OR HaZZ BJ+HS BJ</t>
  </si>
  <si>
    <t>HS Raslavice</t>
  </si>
  <si>
    <t>PMJ BJ</t>
  </si>
  <si>
    <t>ŠA BJ</t>
  </si>
  <si>
    <t>OÚ HN Mierov.4</t>
  </si>
  <si>
    <t>OÚ HN Štefánik.</t>
  </si>
  <si>
    <t>OÚ HN Kukorell.</t>
  </si>
  <si>
    <t>OÚ HN ul. Tyršova</t>
  </si>
  <si>
    <t>ŠA HN</t>
  </si>
  <si>
    <t>OR HaZZ HN+HS HN</t>
  </si>
  <si>
    <t>HS Snina</t>
  </si>
  <si>
    <t>HS Medzilab.</t>
  </si>
  <si>
    <t xml:space="preserve">ZT HN </t>
  </si>
  <si>
    <t>OÚ HN Gaštan.</t>
  </si>
  <si>
    <t>Spolu</t>
  </si>
  <si>
    <t xml:space="preserve">Okresný úrad  katastrálny odbor ul. Dlhý rad č.16 Bardejov </t>
  </si>
  <si>
    <t>Okresný úrad  CO sklady ul. Dlhý rad č.16 Bardejov</t>
  </si>
  <si>
    <t>Klienské centrum  Bardejov ul. Dlhý rad č.16 Bardejov</t>
  </si>
  <si>
    <t xml:space="preserve">Okresný úrad ul. Dlhý rad č.16 Bardejov </t>
  </si>
  <si>
    <t>Okresný úrad odbor lesný a pozemkový ul. Dlhý rad č.16 Bardejov</t>
  </si>
  <si>
    <t>Okresné riaditeľstvo HaZZ Bardejov a HS Bardejov ul. Štefanikova č.1 Bardejov</t>
  </si>
  <si>
    <t>HS Raslavice  ul. Toplianska  č. 588</t>
  </si>
  <si>
    <t>Štátny Archív Bardejov ul. Miškovského č.1 Bardejov</t>
  </si>
  <si>
    <t>Okresný úrad Humenné ul. Mierova č.4 Humenné</t>
  </si>
  <si>
    <t>Okresný úrad Humenné ul. Štefánikova  č.18 Humenné</t>
  </si>
  <si>
    <t xml:space="preserve">Okresný úrad Humenné ul. Kukorelliho č. 60Humenné </t>
  </si>
  <si>
    <t>Okresný úrad Humenné ul. Tyršova  Humenné</t>
  </si>
  <si>
    <t>Štátny Archív Humenné ul. Štúrova č.1 Humenné</t>
  </si>
  <si>
    <t>Okresné riaditeľstvo HaZZ + HS HaZZ Humenné ul. Mierova č.3 Humenné</t>
  </si>
  <si>
    <t>Hasičská stanica Snina ul. Partizánska  Snina</t>
  </si>
  <si>
    <t>Hasičská stanica Medzilaborce ul. Zámočnická  Medzilaborce</t>
  </si>
  <si>
    <t>Záchytný tábor Humenné ul. Mierová č.100 Humenné</t>
  </si>
  <si>
    <t>Okresný úrad Humennésklady a garáže  ul. Gaštanova č.68 Humenné</t>
  </si>
  <si>
    <t>PMJ Bardejov ul. Hurbanova   č. 664/16</t>
  </si>
  <si>
    <t>OR HN Nemoc.</t>
  </si>
  <si>
    <t>ŽP HN</t>
  </si>
  <si>
    <t>OO PZ HN</t>
  </si>
  <si>
    <t>OO PZ Snina</t>
  </si>
  <si>
    <t>OO PZ Medzilab.</t>
  </si>
  <si>
    <t>OO PZ Koškovce</t>
  </si>
  <si>
    <t xml:space="preserve">ZB HN </t>
  </si>
  <si>
    <t>OÚ KK Baštová</t>
  </si>
  <si>
    <t>OÚ KK Huncov.</t>
  </si>
  <si>
    <t>HS Sp. Str. Ves</t>
  </si>
  <si>
    <t>OÚ KK Mučeníkov</t>
  </si>
  <si>
    <t>OR HaZZ KK + HS</t>
  </si>
  <si>
    <t>OO PZ Slo.Kajňa</t>
  </si>
  <si>
    <t>OÚ VV</t>
  </si>
  <si>
    <t>LaPP VV</t>
  </si>
  <si>
    <t>OO PZ Hanučovce</t>
  </si>
  <si>
    <t>ŠA VV</t>
  </si>
  <si>
    <t>Okresné riaditeľstvo Policajného zboru ul. Nemocničná č.1 a3 Humenné</t>
  </si>
  <si>
    <t>Železničná polícia ul. Štúrova č.18 Humenné</t>
  </si>
  <si>
    <t>Obvodné oddelenie Policajného zboru ul. Sládkovičová Humenné</t>
  </si>
  <si>
    <t>Obvodné oddelenie Policajného zboru ul. Študentská č.1450 Snina</t>
  </si>
  <si>
    <t>Obvodné oddelenie Policajného zboru Medzilaborce</t>
  </si>
  <si>
    <t>Obvodné oddelenie Policajného zboru Koškovce</t>
  </si>
  <si>
    <t>Okresný úrad Katastrálny odbor ul. Baštová č. 1845/16 Kežmarok</t>
  </si>
  <si>
    <t>Okresný úrad odbor životného prostredia ul. Huncovská č. 1528/1 Kežmarok</t>
  </si>
  <si>
    <t>HS Sp. Str. Ves ul. Jesenského č. 325 Spisšská Stará Ves</t>
  </si>
  <si>
    <t>Okresný úrad Kežmarok ul. Mučeníkov č.4 Kežmarok</t>
  </si>
  <si>
    <t>Okresné riaditeľstvo HaZZ + HS Kežmarok ul. Huncovská č. 1399/38 Kežmarok</t>
  </si>
  <si>
    <t>Obvodné oddelenie Policajného zboru Slovenská Kajňa č. 182</t>
  </si>
  <si>
    <t>Okresný úrad Vranov nad Topľou Katastrálny odboe  ul. Kalinčiakova č. 878</t>
  </si>
  <si>
    <t>Okresný úrad Vranov nad Topľou  LaP odbor ul. Kalinčiakova č. 879</t>
  </si>
  <si>
    <t>Obvodné oddelenie Policajného zboru Hanušovce nad Topľou ul. Budovateľská č.427/2</t>
  </si>
  <si>
    <t>Štátny archív Vranov nad Topľou  ul. Budovateľská 1277/17</t>
  </si>
  <si>
    <t>OR HaZZ + HS VV</t>
  </si>
  <si>
    <t>HS Hanušovce nT</t>
  </si>
  <si>
    <t>HS Holčíkovce</t>
  </si>
  <si>
    <t>OÚ Svidník</t>
  </si>
  <si>
    <t>OÚ Kataster Svidník</t>
  </si>
  <si>
    <t>ŠA Svidník</t>
  </si>
  <si>
    <t>OR HaZZ Svidník</t>
  </si>
  <si>
    <t>HS Giraltovce</t>
  </si>
  <si>
    <t>HS Stropkov</t>
  </si>
  <si>
    <t>OÚ Kat. + PaL Stropkov</t>
  </si>
  <si>
    <t>OÚ PaL PO</t>
  </si>
  <si>
    <t>CP sklady Budovateľská</t>
  </si>
  <si>
    <t>KR HaZZ Prešov</t>
  </si>
  <si>
    <t>OR HaZZ Prešov</t>
  </si>
  <si>
    <t>HS Sabinov</t>
  </si>
  <si>
    <t>HS Lipany</t>
  </si>
  <si>
    <t>Okresné riaditeľstvo HaZZ + HS Vranov nad Topľou</t>
  </si>
  <si>
    <t>Hasišská stanica Hanušovce nad Topľou Počekanec č. 18</t>
  </si>
  <si>
    <t>Hasičská stanica Holčíkovce č. 43</t>
  </si>
  <si>
    <t>Okresný úrad Svidník ul. Sov. Hrdinov č. 102</t>
  </si>
  <si>
    <t>Katastrálny úrad Svidník ul. Sov. Hrdinov č. 102</t>
  </si>
  <si>
    <t>Štátny archív Svidník ul. Partizánska č. 625/12</t>
  </si>
  <si>
    <t>Okresné riaditeľstvo HaZZ a Hasičská stanica Svidník ul. čat. Nebijaka č.1</t>
  </si>
  <si>
    <t>Hasičská stanica Giraltovce ul. Mlynská č.18</t>
  </si>
  <si>
    <t>Hasičská stanica Stropkov ul. Šarišská č. 8</t>
  </si>
  <si>
    <t>OÚ Pozemkový a lesný odbor ul. Masarykova 2717/10</t>
  </si>
  <si>
    <t>Centrum popdory Prešov ul. Budovateľska</t>
  </si>
  <si>
    <t>Krajské riaditeľstvo HaZZ Prešov ul. Požiarnická č.1</t>
  </si>
  <si>
    <t>Okresné riaditeľstvo Prešov ul. Požiarnická č.1</t>
  </si>
  <si>
    <t>Hasičská stanica Sabinov ul. J. Borodáča  č.17</t>
  </si>
  <si>
    <t>Hasičská stanica Lipany ul Krivianska č. 523/47</t>
  </si>
  <si>
    <t>Prešov AB Kúty</t>
  </si>
  <si>
    <t>KR PZ +CP Fučíková</t>
  </si>
  <si>
    <t>CP +RHCP Jarková</t>
  </si>
  <si>
    <t>KDI Pionierská PO</t>
  </si>
  <si>
    <t>CP ul. Duklianska</t>
  </si>
  <si>
    <t>OR PZ+OO PZ Prešov Vajansk.</t>
  </si>
  <si>
    <t>OO PZ PO Mirka Nešp.</t>
  </si>
  <si>
    <t xml:space="preserve">KR PZ Štúrova </t>
  </si>
  <si>
    <t>CP Malý Šariš</t>
  </si>
  <si>
    <t>LZ Malý Šariš</t>
  </si>
  <si>
    <t>OO PZ Veľký Šariš</t>
  </si>
  <si>
    <t>OO PZ Jarovnice</t>
  </si>
  <si>
    <t>OO PZ Lipany</t>
  </si>
  <si>
    <t>OO PZ Sabinov</t>
  </si>
  <si>
    <t>PS Sabinov Ovocinárska</t>
  </si>
  <si>
    <t>OÚ Kamo Sabinov</t>
  </si>
  <si>
    <t>Krajské riaditeľstvo Policajného zboru AB Kúty</t>
  </si>
  <si>
    <t>Krajské riaditeľstvo Policajného zboru a CP PO ul. Fučíkova č.2 Prešov</t>
  </si>
  <si>
    <t>Centrum podpory Prešov a Hraničné oddelenie PZ ul. Jarková č.31</t>
  </si>
  <si>
    <t>Krajské riaditeľstvo PZ KDI ul. Pionierska č. 33</t>
  </si>
  <si>
    <t>Centrum podpory Prešov ul. Duklianska č. 6032/12</t>
  </si>
  <si>
    <t>Okresné riaditeľstvo Policajného zboru Prešov ul. Vajanského č.6519/32</t>
  </si>
  <si>
    <t>Obvodné oddelenie Policajného zboru ul. Mirka Nešpora  č. 7291/44 Prešov</t>
  </si>
  <si>
    <t>Krajské riaditeľstvo Policajného zboru a Centrum popdory Prešov ul. Štúrova č.7</t>
  </si>
  <si>
    <t>Centrum popdory Prešov sklad Malý Šariš</t>
  </si>
  <si>
    <t>Logistická základňa pre krízové situácie Malý Šariš č.216</t>
  </si>
  <si>
    <t>Obvodné oddelenie Policajného zboru Veľký Šariš, Prešovská  č.780/76</t>
  </si>
  <si>
    <t>Obvodné oddelenie Policajného zboru Jarovnice č.105</t>
  </si>
  <si>
    <t xml:space="preserve">Obvodné oddelenie Policajného zboru Lipany Nám. Sv. Martina  č.717/37 </t>
  </si>
  <si>
    <t>Obvodné oddelenie Policajného zboru Sabinov ul. Nám Slobody č.5/A</t>
  </si>
  <si>
    <t>Policajná stanica Sabinov ul. Ovocinárska č. 1652</t>
  </si>
  <si>
    <t>Okresný úrad KAMO Sabinov ul. Nám. Slobody č. 85</t>
  </si>
  <si>
    <t>Kataster PO konštantín.</t>
  </si>
  <si>
    <t xml:space="preserve">OÚ PO Školst. Tarasa Ševč. </t>
  </si>
  <si>
    <t>OCP PO Ľubochnianska</t>
  </si>
  <si>
    <t>OÚ Prešov Nám. Mieru</t>
  </si>
  <si>
    <t>ŠA Prešov Slovenská</t>
  </si>
  <si>
    <t>ŠA Prešov-N.Šebastová</t>
  </si>
  <si>
    <t>ŽP Prešov</t>
  </si>
  <si>
    <t>OR PZ Vranov ul. Nemocničná</t>
  </si>
  <si>
    <t>R HCP Michalovce</t>
  </si>
  <si>
    <t>OO PZ Stropkov</t>
  </si>
  <si>
    <t>OO PZ Giraltovce</t>
  </si>
  <si>
    <t>OR PZ Svidník</t>
  </si>
  <si>
    <t>Katastrálny odbor Prešov ul. Konštantínova č.6 Prešov</t>
  </si>
  <si>
    <t xml:space="preserve">Okresný úrad Odbor školstva ul. Tarasa Ševčenka č.11 </t>
  </si>
  <si>
    <t>Odbor hraničnej a cudzineckej polície Prešov ul. Ľubochnianska č.2112/2</t>
  </si>
  <si>
    <t>Okresný úrad Prešov ul. Nám. Mieru 6786/3 Prešov</t>
  </si>
  <si>
    <t>Štátny archív Prešov ul. Slovenská</t>
  </si>
  <si>
    <t>Štátny archív Prešov Nižná Šebastová ul. Slanska č. 2439/31</t>
  </si>
  <si>
    <t>Železničná polícia Prešov</t>
  </si>
  <si>
    <t>Okresné riaditeľstvo PZ Vranov nTopľou ul. Nemocničná</t>
  </si>
  <si>
    <t>Riaditeľstvo HaCP Michalovce</t>
  </si>
  <si>
    <t>OÚ  Kat. ul. N.G. Štefánika</t>
  </si>
  <si>
    <t>OR HaZZ Str. Ľ.</t>
  </si>
  <si>
    <t>HS Ľubotín</t>
  </si>
  <si>
    <t>OO PZ Podolínec</t>
  </si>
  <si>
    <t>OR PZ Str. Ľub. Ul. Okružná</t>
  </si>
  <si>
    <t>ŠA Str. Ľubovňa ul. Prešovská</t>
  </si>
  <si>
    <t xml:space="preserve">TOV Str. Ľub. Levočská </t>
  </si>
  <si>
    <t>OO PZ Ľubotín</t>
  </si>
  <si>
    <t>OÚ Str. Ľubovňa</t>
  </si>
  <si>
    <t>OR HaZZ +HS Levoča</t>
  </si>
  <si>
    <t>HS Behárovce</t>
  </si>
  <si>
    <t>ŠA Levoča nám.M.Pavla 7</t>
  </si>
  <si>
    <t>ŠA Levoča Nám.M.P.60, 61</t>
  </si>
  <si>
    <t>OÚ Poprad</t>
  </si>
  <si>
    <t>OÚ Levoča</t>
  </si>
  <si>
    <t>OCP Poprad</t>
  </si>
  <si>
    <t>OŽP Poprad</t>
  </si>
  <si>
    <t>OKP Poprad</t>
  </si>
  <si>
    <t>HaZZ Poprad</t>
  </si>
  <si>
    <t>Okresný úrad Stará Ľubovňa Katastrálny odbor ul. Nám. Gen. Štefanika č.1 Stará Ľubovňa</t>
  </si>
  <si>
    <t>Okresné riaditeľstvo HaZZ Levoča  ul. Novoveská cesta č. 34 Levoča</t>
  </si>
  <si>
    <t>Hasičská stanica  Behárovce</t>
  </si>
  <si>
    <t xml:space="preserve">Štátny archív Levoča ul. nám. Majstra Pavla č.7 </t>
  </si>
  <si>
    <t>Štátny archív Levoča ul. nám. Majstra Pavla č. 60, 61</t>
  </si>
  <si>
    <t xml:space="preserve">Okresný úrad Poprad </t>
  </si>
  <si>
    <t>HaZZ Poprad  ul. Huszova č. 4430/4 Poprad</t>
  </si>
  <si>
    <t>HaZZ V. Tatry , Starý Smokovec č. 13</t>
  </si>
  <si>
    <t>HaZZ V. Tatry</t>
  </si>
  <si>
    <t>HS  Mengusovce</t>
  </si>
  <si>
    <t>OO PZ V. Tatry Starý Smokovec</t>
  </si>
  <si>
    <t>OO PZ Ždiar</t>
  </si>
  <si>
    <t>OR PZ Poprad</t>
  </si>
  <si>
    <t>ŠA Poprad Sobotské nám</t>
  </si>
  <si>
    <t>Strelnica Kvertnica</t>
  </si>
  <si>
    <t>Kataster Tatry</t>
  </si>
  <si>
    <t>HaZZ  Vysoké Tatry Starý Smokovec</t>
  </si>
  <si>
    <t>HS Mengusovce</t>
  </si>
  <si>
    <t>OO PZ Vysoké Tatry Starý Smokovec</t>
  </si>
  <si>
    <t>OR PZ Poprad ul. Alžbetina</t>
  </si>
  <si>
    <t xml:space="preserve">ŠA Poprad Sobotské Námestie  </t>
  </si>
  <si>
    <t>Strelnica Kvetnica</t>
  </si>
  <si>
    <t>1.</t>
  </si>
  <si>
    <t>Príloha č. 9 súťažných podkladov - Objekty Prešovský kraj -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</si>
</sst>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0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0" xfId="0" applyAlignment="1">
      <alignment horizontal="left"/>
    </xf>
    <xf numFmtId="0" fontId="0" fillId="0" borderId="13" xfId="0" applyBorder="1"/>
    <xf numFmtId="0" fontId="0" fillId="0" borderId="18" xfId="0" applyBorder="1" applyAlignment="1">
      <alignment horizontal="center" vertical="center"/>
    </xf>
    <xf numFmtId="0" fontId="0" fillId="0" borderId="19" xfId="0" applyBorder="1"/>
    <xf numFmtId="2" fontId="3" fillId="0" borderId="13" xfId="0" applyNumberFormat="1" applyFont="1" applyBorder="1"/>
    <xf numFmtId="0" fontId="3" fillId="0" borderId="13" xfId="0" applyFont="1" applyBorder="1"/>
    <xf numFmtId="0" fontId="3" fillId="0" borderId="21" xfId="0" applyFont="1" applyBorder="1"/>
    <xf numFmtId="2" fontId="4" fillId="2" borderId="13" xfId="0" applyNumberFormat="1" applyFont="1" applyFill="1" applyBorder="1" applyAlignment="1">
      <alignment horizontal="center" vertical="center" wrapText="1"/>
    </xf>
    <xf numFmtId="2" fontId="4" fillId="2" borderId="22" xfId="0" applyNumberFormat="1" applyFont="1" applyFill="1" applyBorder="1" applyAlignment="1">
      <alignment horizontal="center" vertical="center" wrapText="1"/>
    </xf>
    <xf numFmtId="0" fontId="0" fillId="0" borderId="24" xfId="0" applyBorder="1"/>
    <xf numFmtId="2" fontId="5" fillId="2" borderId="13" xfId="0" applyNumberFormat="1" applyFont="1" applyFill="1" applyBorder="1" applyAlignment="1">
      <alignment horizontal="center" vertical="center" wrapText="1"/>
    </xf>
    <xf numFmtId="2" fontId="5" fillId="2" borderId="22" xfId="0" applyNumberFormat="1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7" xfId="0" applyFont="1" applyBorder="1" applyAlignment="1">
      <alignment vertical="center" wrapText="1"/>
    </xf>
    <xf numFmtId="0" fontId="0" fillId="0" borderId="13" xfId="0" applyFont="1" applyBorder="1"/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/>
    <xf numFmtId="0" fontId="0" fillId="0" borderId="20" xfId="0" applyFont="1" applyBorder="1"/>
    <xf numFmtId="2" fontId="0" fillId="0" borderId="5" xfId="0" applyNumberFormat="1" applyFont="1" applyBorder="1" applyAlignment="1"/>
    <xf numFmtId="0" fontId="0" fillId="0" borderId="6" xfId="0" applyFont="1" applyBorder="1" applyAlignment="1">
      <alignment horizontal="center" vertical="center"/>
    </xf>
    <xf numFmtId="0" fontId="0" fillId="0" borderId="21" xfId="0" applyFont="1" applyBorder="1"/>
    <xf numFmtId="0" fontId="0" fillId="0" borderId="7" xfId="0" applyFont="1" applyBorder="1" applyAlignment="1"/>
    <xf numFmtId="164" fontId="0" fillId="0" borderId="13" xfId="0" applyNumberFormat="1" applyFont="1" applyBorder="1"/>
    <xf numFmtId="2" fontId="0" fillId="0" borderId="13" xfId="0" applyNumberFormat="1" applyFont="1" applyBorder="1"/>
    <xf numFmtId="2" fontId="0" fillId="0" borderId="6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/>
    <xf numFmtId="2" fontId="6" fillId="2" borderId="6" xfId="0" applyNumberFormat="1" applyFont="1" applyFill="1" applyBorder="1" applyAlignment="1">
      <alignment horizontal="center" vertical="center" wrapText="1"/>
    </xf>
    <xf numFmtId="2" fontId="6" fillId="2" borderId="13" xfId="0" applyNumberFormat="1" applyFont="1" applyFill="1" applyBorder="1" applyAlignment="1">
      <alignment horizontal="center" vertical="center" wrapText="1"/>
    </xf>
    <xf numFmtId="2" fontId="0" fillId="2" borderId="13" xfId="0" applyNumberFormat="1" applyFont="1" applyFill="1" applyBorder="1" applyAlignment="1">
      <alignment horizontal="center" vertical="center" wrapText="1"/>
    </xf>
    <xf numFmtId="2" fontId="0" fillId="2" borderId="21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9" fontId="6" fillId="2" borderId="13" xfId="0" applyNumberFormat="1" applyFont="1" applyFill="1" applyBorder="1" applyAlignment="1">
      <alignment horizontal="center" vertical="center" wrapText="1"/>
    </xf>
    <xf numFmtId="2" fontId="6" fillId="2" borderId="21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2" fontId="6" fillId="2" borderId="22" xfId="0" applyNumberFormat="1" applyFont="1" applyFill="1" applyBorder="1" applyAlignment="1">
      <alignment horizontal="center" vertical="center" wrapText="1"/>
    </xf>
    <xf numFmtId="2" fontId="0" fillId="2" borderId="22" xfId="0" applyNumberFormat="1" applyFont="1" applyFill="1" applyBorder="1" applyAlignment="1">
      <alignment horizontal="center" vertical="center" wrapText="1"/>
    </xf>
    <xf numFmtId="2" fontId="6" fillId="2" borderId="23" xfId="0" applyNumberFormat="1" applyFont="1" applyFill="1" applyBorder="1" applyAlignment="1">
      <alignment horizontal="center" vertical="center" wrapText="1"/>
    </xf>
    <xf numFmtId="0" fontId="0" fillId="0" borderId="7" xfId="0" applyFont="1" applyBorder="1"/>
    <xf numFmtId="0" fontId="0" fillId="0" borderId="10" xfId="0" applyFont="1" applyBorder="1"/>
    <xf numFmtId="0" fontId="0" fillId="0" borderId="8" xfId="0" applyFont="1" applyBorder="1"/>
    <xf numFmtId="0" fontId="0" fillId="0" borderId="8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5" xfId="0" applyFont="1" applyBorder="1"/>
    <xf numFmtId="0" fontId="0" fillId="0" borderId="7" xfId="0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0" fillId="0" borderId="30" xfId="0" applyFont="1" applyBorder="1"/>
    <xf numFmtId="0" fontId="0" fillId="0" borderId="17" xfId="0" applyFont="1" applyBorder="1"/>
    <xf numFmtId="0" fontId="0" fillId="0" borderId="12" xfId="0" applyFont="1" applyBorder="1"/>
    <xf numFmtId="0" fontId="0" fillId="0" borderId="17" xfId="0" applyFont="1" applyBorder="1" applyAlignment="1">
      <alignment wrapText="1"/>
    </xf>
    <xf numFmtId="0" fontId="0" fillId="0" borderId="26" xfId="0" applyBorder="1" applyAlignment="1">
      <alignment horizontal="center" vertical="center"/>
    </xf>
    <xf numFmtId="2" fontId="4" fillId="2" borderId="26" xfId="0" applyNumberFormat="1" applyFont="1" applyFill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/>
    </xf>
    <xf numFmtId="0" fontId="4" fillId="2" borderId="13" xfId="0" applyFont="1" applyFill="1" applyBorder="1" applyAlignment="1">
      <alignment horizontal="center" vertical="center" wrapText="1"/>
    </xf>
    <xf numFmtId="2" fontId="4" fillId="2" borderId="28" xfId="0" applyNumberFormat="1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2" fontId="0" fillId="0" borderId="5" xfId="0" applyNumberFormat="1" applyFont="1" applyBorder="1" applyAlignment="1">
      <alignment horizontal="center"/>
    </xf>
    <xf numFmtId="0" fontId="0" fillId="0" borderId="2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/>
    </xf>
    <xf numFmtId="2" fontId="6" fillId="2" borderId="26" xfId="0" applyNumberFormat="1" applyFont="1" applyFill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2" fontId="6" fillId="2" borderId="28" xfId="0" applyNumberFormat="1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0" fillId="0" borderId="4" xfId="0" applyFont="1" applyBorder="1"/>
    <xf numFmtId="0" fontId="0" fillId="0" borderId="6" xfId="0" applyFont="1" applyBorder="1" applyAlignment="1">
      <alignment wrapText="1"/>
    </xf>
    <xf numFmtId="0" fontId="0" fillId="0" borderId="6" xfId="0" applyFont="1" applyBorder="1"/>
    <xf numFmtId="0" fontId="0" fillId="0" borderId="9" xfId="0" applyFont="1" applyBorder="1" applyAlignment="1">
      <alignment wrapText="1"/>
    </xf>
    <xf numFmtId="0" fontId="1" fillId="0" borderId="33" xfId="0" applyFont="1" applyBorder="1" applyAlignment="1">
      <alignment wrapText="1"/>
    </xf>
    <xf numFmtId="0" fontId="1" fillId="0" borderId="17" xfId="0" applyFont="1" applyBorder="1"/>
    <xf numFmtId="0" fontId="0" fillId="0" borderId="25" xfId="0" applyBorder="1"/>
    <xf numFmtId="0" fontId="0" fillId="0" borderId="30" xfId="0" applyBorder="1"/>
    <xf numFmtId="0" fontId="0" fillId="0" borderId="27" xfId="0" applyBorder="1"/>
    <xf numFmtId="0" fontId="0" fillId="0" borderId="7" xfId="0" applyBorder="1"/>
    <xf numFmtId="2" fontId="5" fillId="2" borderId="27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5" fillId="2" borderId="29" xfId="0" applyNumberFormat="1" applyFont="1" applyFill="1" applyBorder="1" applyAlignment="1">
      <alignment horizontal="center" vertical="center" wrapText="1"/>
    </xf>
    <xf numFmtId="2" fontId="4" fillId="2" borderId="10" xfId="0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10" xfId="0" applyBorder="1"/>
    <xf numFmtId="0" fontId="0" fillId="0" borderId="7" xfId="0" applyBorder="1" applyAlignment="1">
      <alignment wrapText="1"/>
    </xf>
    <xf numFmtId="0" fontId="0" fillId="0" borderId="10" xfId="0" applyBorder="1" applyAlignment="1">
      <alignment wrapText="1"/>
    </xf>
    <xf numFmtId="0" fontId="1" fillId="0" borderId="17" xfId="0" applyFont="1" applyBorder="1" applyAlignment="1">
      <alignment wrapText="1"/>
    </xf>
    <xf numFmtId="2" fontId="3" fillId="0" borderId="21" xfId="0" applyNumberFormat="1" applyFont="1" applyBorder="1"/>
    <xf numFmtId="2" fontId="7" fillId="2" borderId="13" xfId="0" applyNumberFormat="1" applyFont="1" applyFill="1" applyBorder="1" applyAlignment="1">
      <alignment horizontal="center" vertical="center" wrapText="1"/>
    </xf>
    <xf numFmtId="2" fontId="3" fillId="2" borderId="13" xfId="0" applyNumberFormat="1" applyFont="1" applyFill="1" applyBorder="1" applyAlignment="1">
      <alignment horizontal="center" vertical="center" wrapText="1"/>
    </xf>
    <xf numFmtId="2" fontId="7" fillId="2" borderId="7" xfId="0" applyNumberFormat="1" applyFont="1" applyFill="1" applyBorder="1" applyAlignment="1">
      <alignment horizontal="center" vertical="center" wrapText="1"/>
    </xf>
    <xf numFmtId="2" fontId="7" fillId="2" borderId="22" xfId="0" applyNumberFormat="1" applyFont="1" applyFill="1" applyBorder="1" applyAlignment="1">
      <alignment horizontal="center" vertical="center" wrapText="1"/>
    </xf>
    <xf numFmtId="2" fontId="3" fillId="2" borderId="22" xfId="0" applyNumberFormat="1" applyFont="1" applyFill="1" applyBorder="1" applyAlignment="1">
      <alignment horizontal="center" vertical="center" wrapText="1"/>
    </xf>
    <xf numFmtId="2" fontId="7" fillId="2" borderId="10" xfId="0" applyNumberFormat="1" applyFont="1" applyFill="1" applyBorder="1" applyAlignment="1">
      <alignment horizontal="center" vertical="center" wrapText="1"/>
    </xf>
    <xf numFmtId="0" fontId="0" fillId="0" borderId="34" xfId="0" applyBorder="1"/>
    <xf numFmtId="0" fontId="0" fillId="0" borderId="5" xfId="0" applyFont="1" applyBorder="1" applyAlignment="1">
      <alignment horizontal="center"/>
    </xf>
    <xf numFmtId="2" fontId="0" fillId="0" borderId="26" xfId="0" applyNumberFormat="1" applyFont="1" applyBorder="1" applyAlignment="1">
      <alignment horizontal="center" vertical="center"/>
    </xf>
    <xf numFmtId="2" fontId="0" fillId="0" borderId="21" xfId="0" applyNumberFormat="1" applyFont="1" applyBorder="1"/>
    <xf numFmtId="2" fontId="6" fillId="2" borderId="7" xfId="0" applyNumberFormat="1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2" fontId="6" fillId="2" borderId="10" xfId="0" applyNumberFormat="1" applyFont="1" applyFill="1" applyBorder="1" applyAlignment="1">
      <alignment horizontal="center" vertical="center" wrapText="1"/>
    </xf>
    <xf numFmtId="0" fontId="0" fillId="0" borderId="3" xfId="0" applyFont="1" applyBorder="1"/>
    <xf numFmtId="0" fontId="0" fillId="0" borderId="30" xfId="0" applyFont="1" applyBorder="1" applyAlignment="1">
      <alignment horizontal="left"/>
    </xf>
    <xf numFmtId="0" fontId="0" fillId="0" borderId="7" xfId="0" applyFont="1" applyBorder="1" applyAlignment="1">
      <alignment wrapText="1"/>
    </xf>
    <xf numFmtId="0" fontId="0" fillId="0" borderId="10" xfId="0" applyFont="1" applyBorder="1" applyAlignment="1">
      <alignment wrapText="1"/>
    </xf>
    <xf numFmtId="2" fontId="3" fillId="2" borderId="21" xfId="0" applyNumberFormat="1" applyFont="1" applyFill="1" applyBorder="1" applyAlignment="1">
      <alignment horizontal="center" vertical="center" wrapText="1"/>
    </xf>
    <xf numFmtId="2" fontId="3" fillId="2" borderId="23" xfId="0" applyNumberFormat="1" applyFont="1" applyFill="1" applyBorder="1" applyAlignment="1">
      <alignment horizontal="center" vertical="center" wrapText="1"/>
    </xf>
    <xf numFmtId="2" fontId="0" fillId="2" borderId="23" xfId="0" applyNumberFormat="1" applyFont="1" applyFill="1" applyBorder="1" applyAlignment="1">
      <alignment horizontal="center" vertical="center" wrapText="1"/>
    </xf>
    <xf numFmtId="2" fontId="0" fillId="0" borderId="13" xfId="0" applyNumberFormat="1" applyFont="1" applyBorder="1" applyAlignment="1">
      <alignment horizontal="center"/>
    </xf>
    <xf numFmtId="2" fontId="0" fillId="0" borderId="21" xfId="0" applyNumberFormat="1" applyFont="1" applyBorder="1" applyAlignment="1">
      <alignment horizontal="center"/>
    </xf>
    <xf numFmtId="0" fontId="0" fillId="0" borderId="35" xfId="0" applyFont="1" applyBorder="1"/>
    <xf numFmtId="0" fontId="0" fillId="0" borderId="36" xfId="0" applyFont="1" applyBorder="1" applyAlignment="1">
      <alignment wrapText="1"/>
    </xf>
    <xf numFmtId="0" fontId="0" fillId="0" borderId="36" xfId="0" applyFont="1" applyBorder="1"/>
    <xf numFmtId="0" fontId="0" fillId="0" borderId="37" xfId="0" applyFont="1" applyBorder="1" applyAlignment="1">
      <alignment wrapText="1"/>
    </xf>
    <xf numFmtId="0" fontId="1" fillId="0" borderId="38" xfId="0" applyFont="1" applyBorder="1"/>
    <xf numFmtId="0" fontId="0" fillId="0" borderId="7" xfId="0" applyBorder="1" applyAlignment="1">
      <alignment horizontal="left"/>
    </xf>
    <xf numFmtId="0" fontId="0" fillId="0" borderId="10" xfId="0" applyBorder="1" applyAlignment="1">
      <alignment horizontal="left"/>
    </xf>
    <xf numFmtId="2" fontId="0" fillId="0" borderId="5" xfId="0" applyNumberFormat="1" applyFont="1" applyBorder="1"/>
    <xf numFmtId="2" fontId="6" fillId="0" borderId="1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31" xfId="0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7" xfId="0" applyFont="1" applyBorder="1"/>
    <xf numFmtId="2" fontId="3" fillId="0" borderId="32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/>
    </xf>
    <xf numFmtId="2" fontId="7" fillId="2" borderId="32" xfId="0" applyNumberFormat="1" applyFont="1" applyFill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/>
    </xf>
    <xf numFmtId="2" fontId="0" fillId="0" borderId="10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vertical="center"/>
    </xf>
    <xf numFmtId="2" fontId="0" fillId="0" borderId="10" xfId="0" applyNumberFormat="1" applyFont="1" applyBorder="1" applyAlignment="1">
      <alignment vertical="center"/>
    </xf>
    <xf numFmtId="2" fontId="0" fillId="0" borderId="7" xfId="0" applyNumberFormat="1" applyFont="1" applyBorder="1"/>
    <xf numFmtId="2" fontId="7" fillId="2" borderId="39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5"/>
  <sheetViews>
    <sheetView tabSelected="1" workbookViewId="0">
      <selection sqref="A1:W1"/>
    </sheetView>
  </sheetViews>
  <sheetFormatPr defaultRowHeight="15" x14ac:dyDescent="0.25"/>
  <cols>
    <col min="1" max="1" width="6.42578125" customWidth="1"/>
    <col min="2" max="2" width="45" customWidth="1"/>
    <col min="3" max="4" width="9.140625" customWidth="1"/>
    <col min="5" max="5" width="10.5703125" customWidth="1"/>
  </cols>
  <sheetData>
    <row r="1" spans="1:23" x14ac:dyDescent="0.25">
      <c r="A1" s="151" t="s">
        <v>229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</row>
    <row r="2" spans="1:23" ht="15.75" thickBot="1" x14ac:dyDescent="0.3"/>
    <row r="3" spans="1:23" ht="15.75" thickBot="1" x14ac:dyDescent="0.3">
      <c r="A3" s="138" t="s">
        <v>0</v>
      </c>
      <c r="B3" s="139"/>
      <c r="C3" s="140"/>
      <c r="D3" s="135" t="s">
        <v>30</v>
      </c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7"/>
    </row>
    <row r="4" spans="1:23" ht="45.75" thickBot="1" x14ac:dyDescent="0.3">
      <c r="A4" s="48" t="s">
        <v>1</v>
      </c>
      <c r="B4" s="48" t="s">
        <v>2</v>
      </c>
      <c r="C4" s="50" t="s">
        <v>3</v>
      </c>
      <c r="D4" s="13" t="s">
        <v>31</v>
      </c>
      <c r="E4" s="13" t="s">
        <v>32</v>
      </c>
      <c r="F4" s="13" t="s">
        <v>33</v>
      </c>
      <c r="G4" s="13" t="s">
        <v>34</v>
      </c>
      <c r="H4" s="13" t="s">
        <v>35</v>
      </c>
      <c r="I4" s="13" t="s">
        <v>36</v>
      </c>
      <c r="J4" s="13" t="s">
        <v>37</v>
      </c>
      <c r="K4" s="13" t="s">
        <v>38</v>
      </c>
      <c r="L4" s="13" t="s">
        <v>39</v>
      </c>
      <c r="M4" s="13" t="s">
        <v>40</v>
      </c>
      <c r="N4" s="13" t="s">
        <v>41</v>
      </c>
      <c r="O4" s="13" t="s">
        <v>42</v>
      </c>
      <c r="P4" s="13" t="s">
        <v>43</v>
      </c>
      <c r="Q4" s="13" t="s">
        <v>44</v>
      </c>
      <c r="R4" s="13" t="s">
        <v>45</v>
      </c>
      <c r="S4" s="13" t="s">
        <v>46</v>
      </c>
      <c r="T4" s="13" t="s">
        <v>47</v>
      </c>
      <c r="U4" s="13" t="s">
        <v>48</v>
      </c>
      <c r="V4" s="14" t="s">
        <v>49</v>
      </c>
      <c r="W4" s="15" t="s">
        <v>50</v>
      </c>
    </row>
    <row r="5" spans="1:23" x14ac:dyDescent="0.25">
      <c r="A5" s="47"/>
      <c r="B5" s="49"/>
      <c r="C5" s="47"/>
      <c r="D5" s="17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9"/>
      <c r="W5" s="20"/>
    </row>
    <row r="6" spans="1:23" ht="30" x14ac:dyDescent="0.25">
      <c r="A6" s="133" t="s">
        <v>228</v>
      </c>
      <c r="B6" s="42" t="s">
        <v>4</v>
      </c>
      <c r="C6" s="39" t="s">
        <v>5</v>
      </c>
      <c r="D6" s="21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22"/>
      <c r="W6" s="23"/>
    </row>
    <row r="7" spans="1:23" x14ac:dyDescent="0.25">
      <c r="A7" s="45" t="s">
        <v>6</v>
      </c>
      <c r="B7" s="41" t="s">
        <v>7</v>
      </c>
      <c r="C7" s="39" t="s">
        <v>8</v>
      </c>
      <c r="D7" s="26">
        <v>370</v>
      </c>
      <c r="E7" s="24"/>
      <c r="F7" s="25">
        <v>244</v>
      </c>
      <c r="G7" s="25">
        <v>979</v>
      </c>
      <c r="H7" s="25">
        <v>222</v>
      </c>
      <c r="I7" s="25">
        <v>372</v>
      </c>
      <c r="J7" s="25">
        <v>80</v>
      </c>
      <c r="K7" s="25">
        <v>116</v>
      </c>
      <c r="L7" s="25">
        <v>326</v>
      </c>
      <c r="M7" s="25">
        <v>288</v>
      </c>
      <c r="N7" s="25">
        <v>398</v>
      </c>
      <c r="O7" s="25"/>
      <c r="P7" s="25"/>
      <c r="Q7" s="25">
        <v>141</v>
      </c>
      <c r="R7" s="25">
        <v>180</v>
      </c>
      <c r="S7" s="25">
        <v>56</v>
      </c>
      <c r="T7" s="25">
        <v>95</v>
      </c>
      <c r="U7" s="16"/>
      <c r="V7" s="22"/>
      <c r="W7" s="27">
        <f>SUM(D7:V7)</f>
        <v>3867</v>
      </c>
    </row>
    <row r="8" spans="1:23" ht="30" x14ac:dyDescent="0.25">
      <c r="A8" s="45" t="s">
        <v>9</v>
      </c>
      <c r="B8" s="42" t="s">
        <v>29</v>
      </c>
      <c r="C8" s="39" t="s">
        <v>8</v>
      </c>
      <c r="D8" s="26"/>
      <c r="E8" s="24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22"/>
      <c r="W8" s="23"/>
    </row>
    <row r="9" spans="1:23" ht="30" x14ac:dyDescent="0.25">
      <c r="A9" s="45" t="s">
        <v>11</v>
      </c>
      <c r="B9" s="42" t="s">
        <v>12</v>
      </c>
      <c r="C9" s="39" t="s">
        <v>8</v>
      </c>
      <c r="D9" s="28">
        <v>260</v>
      </c>
      <c r="E9" s="29"/>
      <c r="F9" s="29">
        <v>49</v>
      </c>
      <c r="G9" s="29">
        <v>381</v>
      </c>
      <c r="H9" s="29">
        <v>103</v>
      </c>
      <c r="I9" s="29">
        <v>197</v>
      </c>
      <c r="J9" s="29">
        <v>55</v>
      </c>
      <c r="K9" s="29">
        <v>105</v>
      </c>
      <c r="L9" s="29">
        <v>600</v>
      </c>
      <c r="M9" s="29">
        <v>358</v>
      </c>
      <c r="N9" s="29">
        <v>252</v>
      </c>
      <c r="O9" s="29">
        <v>447</v>
      </c>
      <c r="P9" s="30"/>
      <c r="Q9" s="29">
        <v>99</v>
      </c>
      <c r="R9" s="30">
        <v>220</v>
      </c>
      <c r="S9" s="29">
        <v>97</v>
      </c>
      <c r="T9" s="29">
        <v>79</v>
      </c>
      <c r="U9" s="29"/>
      <c r="V9" s="31"/>
      <c r="W9" s="129">
        <f t="shared" ref="W9:W15" si="0">SUM(D9:V9)</f>
        <v>3302</v>
      </c>
    </row>
    <row r="10" spans="1:23" x14ac:dyDescent="0.25">
      <c r="A10" s="45" t="s">
        <v>13</v>
      </c>
      <c r="B10" s="42" t="s">
        <v>14</v>
      </c>
      <c r="C10" s="39" t="s">
        <v>8</v>
      </c>
      <c r="D10" s="28">
        <v>51</v>
      </c>
      <c r="E10" s="29"/>
      <c r="F10" s="29">
        <v>18</v>
      </c>
      <c r="G10" s="29">
        <v>69</v>
      </c>
      <c r="H10" s="29">
        <v>23</v>
      </c>
      <c r="I10" s="29">
        <v>69</v>
      </c>
      <c r="J10" s="29">
        <v>10</v>
      </c>
      <c r="K10" s="29">
        <v>20</v>
      </c>
      <c r="L10" s="29">
        <v>50</v>
      </c>
      <c r="M10" s="29">
        <v>39</v>
      </c>
      <c r="N10" s="29">
        <v>30</v>
      </c>
      <c r="O10" s="29">
        <v>66</v>
      </c>
      <c r="P10" s="30"/>
      <c r="Q10" s="29">
        <v>10</v>
      </c>
      <c r="R10" s="30">
        <v>52</v>
      </c>
      <c r="S10" s="29">
        <v>33</v>
      </c>
      <c r="T10" s="29">
        <v>60</v>
      </c>
      <c r="U10" s="29"/>
      <c r="V10" s="31"/>
      <c r="W10" s="27">
        <f t="shared" si="0"/>
        <v>600</v>
      </c>
    </row>
    <row r="11" spans="1:23" x14ac:dyDescent="0.25">
      <c r="A11" s="45" t="s">
        <v>15</v>
      </c>
      <c r="B11" s="41" t="s">
        <v>16</v>
      </c>
      <c r="C11" s="39" t="s">
        <v>8</v>
      </c>
      <c r="D11" s="32"/>
      <c r="E11" s="29"/>
      <c r="F11" s="29"/>
      <c r="G11" s="29"/>
      <c r="H11" s="29"/>
      <c r="I11" s="29">
        <v>39</v>
      </c>
      <c r="J11" s="29">
        <v>22</v>
      </c>
      <c r="K11" s="29"/>
      <c r="L11" s="29"/>
      <c r="M11" s="29"/>
      <c r="N11" s="29"/>
      <c r="O11" s="29"/>
      <c r="P11" s="30"/>
      <c r="Q11" s="29"/>
      <c r="R11" s="30">
        <v>23</v>
      </c>
      <c r="S11" s="29">
        <v>70</v>
      </c>
      <c r="T11" s="29">
        <v>111</v>
      </c>
      <c r="U11" s="29"/>
      <c r="V11" s="31"/>
      <c r="W11" s="27">
        <f t="shared" si="0"/>
        <v>265</v>
      </c>
    </row>
    <row r="12" spans="1:23" x14ac:dyDescent="0.25">
      <c r="A12" s="45" t="s">
        <v>17</v>
      </c>
      <c r="B12" s="41" t="s">
        <v>18</v>
      </c>
      <c r="C12" s="39" t="s">
        <v>8</v>
      </c>
      <c r="D12" s="28">
        <v>9</v>
      </c>
      <c r="E12" s="29"/>
      <c r="F12" s="29"/>
      <c r="G12" s="29">
        <v>6</v>
      </c>
      <c r="H12" s="29">
        <v>19</v>
      </c>
      <c r="I12" s="29">
        <v>30</v>
      </c>
      <c r="J12" s="29">
        <v>5</v>
      </c>
      <c r="K12" s="29">
        <v>5</v>
      </c>
      <c r="L12" s="29">
        <v>17</v>
      </c>
      <c r="M12" s="29">
        <v>3</v>
      </c>
      <c r="N12" s="29">
        <v>17</v>
      </c>
      <c r="O12" s="29"/>
      <c r="P12" s="30"/>
      <c r="Q12" s="29">
        <v>4</v>
      </c>
      <c r="R12" s="30">
        <v>46</v>
      </c>
      <c r="S12" s="29">
        <v>28</v>
      </c>
      <c r="T12" s="29">
        <v>13</v>
      </c>
      <c r="U12" s="29"/>
      <c r="V12" s="31"/>
      <c r="W12" s="27">
        <f t="shared" si="0"/>
        <v>202</v>
      </c>
    </row>
    <row r="13" spans="1:23" x14ac:dyDescent="0.25">
      <c r="A13" s="45" t="s">
        <v>19</v>
      </c>
      <c r="B13" s="41" t="s">
        <v>20</v>
      </c>
      <c r="C13" s="39" t="s">
        <v>8</v>
      </c>
      <c r="D13" s="32"/>
      <c r="E13" s="29"/>
      <c r="F13" s="29"/>
      <c r="G13" s="29"/>
      <c r="H13" s="33"/>
      <c r="I13" s="29"/>
      <c r="J13" s="29"/>
      <c r="K13" s="29"/>
      <c r="L13" s="29"/>
      <c r="M13" s="29"/>
      <c r="N13" s="29"/>
      <c r="O13" s="29"/>
      <c r="P13" s="30"/>
      <c r="Q13" s="29"/>
      <c r="R13" s="30"/>
      <c r="S13" s="29"/>
      <c r="T13" s="29"/>
      <c r="U13" s="29"/>
      <c r="V13" s="31"/>
      <c r="W13" s="27">
        <f t="shared" si="0"/>
        <v>0</v>
      </c>
    </row>
    <row r="14" spans="1:23" ht="30" x14ac:dyDescent="0.25">
      <c r="A14" s="45" t="s">
        <v>21</v>
      </c>
      <c r="B14" s="42" t="s">
        <v>22</v>
      </c>
      <c r="C14" s="39" t="s">
        <v>8</v>
      </c>
      <c r="D14" s="32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30"/>
      <c r="Q14" s="29"/>
      <c r="R14" s="30">
        <v>99</v>
      </c>
      <c r="S14" s="29">
        <v>66</v>
      </c>
      <c r="T14" s="29">
        <v>101</v>
      </c>
      <c r="U14" s="29"/>
      <c r="V14" s="31"/>
      <c r="W14" s="27">
        <f t="shared" si="0"/>
        <v>266</v>
      </c>
    </row>
    <row r="15" spans="1:23" x14ac:dyDescent="0.25">
      <c r="A15" s="45" t="s">
        <v>23</v>
      </c>
      <c r="B15" s="41" t="s">
        <v>24</v>
      </c>
      <c r="C15" s="39" t="s">
        <v>8</v>
      </c>
      <c r="D15" s="28"/>
      <c r="E15" s="29">
        <v>25</v>
      </c>
      <c r="F15" s="29"/>
      <c r="G15" s="29"/>
      <c r="H15" s="29"/>
      <c r="I15" s="29"/>
      <c r="J15" s="29"/>
      <c r="K15" s="29"/>
      <c r="L15" s="29">
        <v>1330</v>
      </c>
      <c r="M15" s="29"/>
      <c r="N15" s="29">
        <v>185</v>
      </c>
      <c r="O15" s="29"/>
      <c r="P15" s="30"/>
      <c r="Q15" s="29">
        <v>387</v>
      </c>
      <c r="R15" s="30"/>
      <c r="S15" s="29"/>
      <c r="T15" s="29"/>
      <c r="U15" s="29"/>
      <c r="V15" s="31"/>
      <c r="W15" s="27">
        <f t="shared" si="0"/>
        <v>1927</v>
      </c>
    </row>
    <row r="16" spans="1:23" ht="30" x14ac:dyDescent="0.25">
      <c r="A16" s="45" t="s">
        <v>25</v>
      </c>
      <c r="B16" s="42" t="s">
        <v>27</v>
      </c>
      <c r="C16" s="39" t="s">
        <v>8</v>
      </c>
      <c r="D16" s="32"/>
      <c r="E16" s="29"/>
      <c r="F16" s="29"/>
      <c r="G16" s="29"/>
      <c r="H16" s="29"/>
      <c r="I16" s="29"/>
      <c r="J16" s="29"/>
      <c r="K16" s="29"/>
      <c r="L16" s="29">
        <v>100</v>
      </c>
      <c r="M16" s="29">
        <v>10</v>
      </c>
      <c r="N16" s="29"/>
      <c r="O16" s="29">
        <v>80</v>
      </c>
      <c r="P16" s="30"/>
      <c r="Q16" s="29"/>
      <c r="R16" s="30"/>
      <c r="S16" s="29"/>
      <c r="T16" s="29"/>
      <c r="U16" s="29"/>
      <c r="V16" s="34"/>
      <c r="W16" s="129">
        <f>SUM(D16:V16)</f>
        <v>190</v>
      </c>
    </row>
    <row r="17" spans="1:23" ht="30.75" thickBot="1" x14ac:dyDescent="0.3">
      <c r="A17" s="46" t="s">
        <v>26</v>
      </c>
      <c r="B17" s="43" t="s">
        <v>28</v>
      </c>
      <c r="C17" s="40" t="s">
        <v>8</v>
      </c>
      <c r="D17" s="35"/>
      <c r="E17" s="36"/>
      <c r="F17" s="36"/>
      <c r="G17" s="36"/>
      <c r="H17" s="36"/>
      <c r="I17" s="36"/>
      <c r="J17" s="36"/>
      <c r="K17" s="36"/>
      <c r="L17" s="36">
        <v>100</v>
      </c>
      <c r="M17" s="36">
        <v>60</v>
      </c>
      <c r="N17" s="36"/>
      <c r="O17" s="36">
        <v>80</v>
      </c>
      <c r="P17" s="37"/>
      <c r="Q17" s="36"/>
      <c r="R17" s="37"/>
      <c r="S17" s="36"/>
      <c r="T17" s="36"/>
      <c r="U17" s="36"/>
      <c r="V17" s="38"/>
      <c r="W17" s="130">
        <f>SUM(D17:V17)</f>
        <v>240</v>
      </c>
    </row>
    <row r="19" spans="1:23" x14ac:dyDescent="0.25">
      <c r="A19" s="150" t="s">
        <v>51</v>
      </c>
      <c r="B19" s="150"/>
      <c r="C19" s="150"/>
      <c r="D19" s="150"/>
    </row>
    <row r="20" spans="1:23" x14ac:dyDescent="0.25">
      <c r="A20" s="150" t="s">
        <v>52</v>
      </c>
      <c r="B20" s="150"/>
      <c r="C20" s="150"/>
      <c r="D20" s="150"/>
    </row>
    <row r="21" spans="1:23" x14ac:dyDescent="0.25">
      <c r="A21" s="150" t="s">
        <v>53</v>
      </c>
      <c r="B21" s="150"/>
      <c r="C21" s="150"/>
      <c r="D21" s="150"/>
    </row>
    <row r="22" spans="1:23" x14ac:dyDescent="0.25">
      <c r="A22" s="150" t="s">
        <v>54</v>
      </c>
      <c r="B22" s="150"/>
      <c r="C22" s="150"/>
      <c r="D22" s="1"/>
    </row>
    <row r="23" spans="1:23" x14ac:dyDescent="0.25">
      <c r="A23" s="150" t="s">
        <v>55</v>
      </c>
      <c r="B23" s="150"/>
      <c r="C23" s="150"/>
      <c r="D23" s="150"/>
    </row>
    <row r="24" spans="1:23" x14ac:dyDescent="0.25">
      <c r="A24" s="150" t="s">
        <v>56</v>
      </c>
      <c r="B24" s="150"/>
      <c r="C24" s="150"/>
      <c r="D24" s="150"/>
    </row>
    <row r="25" spans="1:23" x14ac:dyDescent="0.25">
      <c r="A25" s="150" t="s">
        <v>57</v>
      </c>
      <c r="B25" s="150"/>
      <c r="C25" s="150"/>
      <c r="D25" s="150"/>
    </row>
    <row r="26" spans="1:23" x14ac:dyDescent="0.25">
      <c r="A26" s="150" t="s">
        <v>69</v>
      </c>
      <c r="B26" s="150"/>
      <c r="C26" s="1"/>
      <c r="D26" s="1"/>
    </row>
    <row r="27" spans="1:23" x14ac:dyDescent="0.25">
      <c r="A27" s="150" t="s">
        <v>58</v>
      </c>
      <c r="B27" s="150"/>
      <c r="C27" s="150"/>
      <c r="D27" s="150"/>
    </row>
    <row r="28" spans="1:23" x14ac:dyDescent="0.25">
      <c r="A28" s="150" t="s">
        <v>59</v>
      </c>
      <c r="B28" s="150"/>
      <c r="C28" s="150"/>
      <c r="D28" s="150"/>
    </row>
    <row r="29" spans="1:23" x14ac:dyDescent="0.25">
      <c r="A29" s="150" t="s">
        <v>60</v>
      </c>
      <c r="B29" s="150"/>
      <c r="C29" s="150"/>
      <c r="D29" s="150"/>
    </row>
    <row r="30" spans="1:23" x14ac:dyDescent="0.25">
      <c r="A30" s="150" t="s">
        <v>61</v>
      </c>
      <c r="B30" s="150"/>
      <c r="C30" s="150"/>
      <c r="D30" s="150"/>
    </row>
    <row r="31" spans="1:23" x14ac:dyDescent="0.25">
      <c r="A31" s="150" t="s">
        <v>62</v>
      </c>
      <c r="B31" s="150"/>
      <c r="C31" s="150"/>
      <c r="D31" s="150"/>
    </row>
    <row r="32" spans="1:23" x14ac:dyDescent="0.25">
      <c r="A32" s="150" t="s">
        <v>63</v>
      </c>
      <c r="B32" s="150"/>
      <c r="C32" s="150"/>
      <c r="D32" s="150"/>
    </row>
    <row r="33" spans="1:21" x14ac:dyDescent="0.25">
      <c r="A33" s="150" t="s">
        <v>64</v>
      </c>
      <c r="B33" s="150"/>
      <c r="C33" s="150"/>
      <c r="D33" s="150"/>
    </row>
    <row r="34" spans="1:21" x14ac:dyDescent="0.25">
      <c r="A34" s="150" t="s">
        <v>65</v>
      </c>
      <c r="B34" s="150"/>
      <c r="C34" s="150"/>
      <c r="D34" s="150"/>
    </row>
    <row r="35" spans="1:21" x14ac:dyDescent="0.25">
      <c r="A35" s="150" t="s">
        <v>66</v>
      </c>
      <c r="B35" s="150"/>
      <c r="C35" s="150"/>
      <c r="D35" s="150"/>
    </row>
    <row r="36" spans="1:21" x14ac:dyDescent="0.25">
      <c r="A36" s="150" t="s">
        <v>67</v>
      </c>
      <c r="B36" s="150"/>
      <c r="C36" s="150"/>
      <c r="D36" s="150"/>
    </row>
    <row r="37" spans="1:21" x14ac:dyDescent="0.25">
      <c r="A37" s="150" t="s">
        <v>68</v>
      </c>
      <c r="B37" s="150"/>
      <c r="C37" s="150"/>
      <c r="D37" s="150"/>
    </row>
    <row r="39" spans="1:21" ht="15.75" thickBot="1" x14ac:dyDescent="0.3"/>
    <row r="40" spans="1:21" ht="15.75" thickBot="1" x14ac:dyDescent="0.3">
      <c r="A40" s="144" t="s">
        <v>0</v>
      </c>
      <c r="B40" s="145"/>
      <c r="C40" s="146"/>
      <c r="D40" s="135" t="s">
        <v>30</v>
      </c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7"/>
    </row>
    <row r="41" spans="1:21" ht="45.75" thickBot="1" x14ac:dyDescent="0.3">
      <c r="A41" s="68" t="s">
        <v>1</v>
      </c>
      <c r="B41" s="74" t="s">
        <v>2</v>
      </c>
      <c r="C41" s="73" t="s">
        <v>3</v>
      </c>
      <c r="D41" s="66" t="s">
        <v>70</v>
      </c>
      <c r="E41" s="66" t="s">
        <v>71</v>
      </c>
      <c r="F41" s="66" t="s">
        <v>72</v>
      </c>
      <c r="G41" s="66" t="s">
        <v>73</v>
      </c>
      <c r="H41" s="66" t="s">
        <v>74</v>
      </c>
      <c r="I41" s="66" t="s">
        <v>75</v>
      </c>
      <c r="J41" s="66" t="s">
        <v>76</v>
      </c>
      <c r="K41" s="66" t="s">
        <v>77</v>
      </c>
      <c r="L41" s="66" t="s">
        <v>78</v>
      </c>
      <c r="M41" s="66" t="s">
        <v>79</v>
      </c>
      <c r="N41" s="66" t="s">
        <v>80</v>
      </c>
      <c r="O41" s="66" t="s">
        <v>81</v>
      </c>
      <c r="P41" s="66" t="s">
        <v>82</v>
      </c>
      <c r="Q41" s="66" t="s">
        <v>83</v>
      </c>
      <c r="R41" s="66" t="s">
        <v>84</v>
      </c>
      <c r="S41" s="66" t="s">
        <v>85</v>
      </c>
      <c r="T41" s="67" t="s">
        <v>86</v>
      </c>
      <c r="U41" s="66" t="s">
        <v>50</v>
      </c>
    </row>
    <row r="42" spans="1:21" x14ac:dyDescent="0.25">
      <c r="A42" s="45"/>
      <c r="B42" s="69"/>
      <c r="C42" s="44"/>
      <c r="D42" s="17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9"/>
      <c r="U42" s="57"/>
    </row>
    <row r="43" spans="1:21" ht="30" x14ac:dyDescent="0.25">
      <c r="A43" s="133">
        <v>1</v>
      </c>
      <c r="B43" s="70" t="s">
        <v>4</v>
      </c>
      <c r="C43" s="39" t="s">
        <v>5</v>
      </c>
      <c r="D43" s="58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22"/>
      <c r="U43" s="59"/>
    </row>
    <row r="44" spans="1:21" x14ac:dyDescent="0.25">
      <c r="A44" s="45" t="s">
        <v>6</v>
      </c>
      <c r="B44" s="71" t="s">
        <v>7</v>
      </c>
      <c r="C44" s="39" t="s">
        <v>8</v>
      </c>
      <c r="D44" s="60"/>
      <c r="E44" s="29"/>
      <c r="F44" s="29"/>
      <c r="G44" s="29"/>
      <c r="H44" s="29"/>
      <c r="I44" s="29"/>
      <c r="J44" s="29"/>
      <c r="K44" s="29">
        <v>320</v>
      </c>
      <c r="L44" s="30">
        <v>87</v>
      </c>
      <c r="M44" s="29">
        <v>61</v>
      </c>
      <c r="N44" s="29">
        <v>345</v>
      </c>
      <c r="O44" s="29">
        <v>344</v>
      </c>
      <c r="P44" s="29">
        <v>466</v>
      </c>
      <c r="Q44" s="29">
        <v>390</v>
      </c>
      <c r="R44" s="29">
        <v>146</v>
      </c>
      <c r="S44" s="29">
        <v>177</v>
      </c>
      <c r="T44" s="34">
        <v>212</v>
      </c>
      <c r="U44" s="61">
        <f>SUM(D44:T44)</f>
        <v>2548</v>
      </c>
    </row>
    <row r="45" spans="1:21" ht="30" x14ac:dyDescent="0.25">
      <c r="A45" s="45" t="s">
        <v>9</v>
      </c>
      <c r="B45" s="70" t="s">
        <v>29</v>
      </c>
      <c r="C45" s="39" t="s">
        <v>8</v>
      </c>
      <c r="D45" s="62"/>
      <c r="E45" s="29"/>
      <c r="F45" s="29"/>
      <c r="G45" s="29"/>
      <c r="H45" s="29"/>
      <c r="I45" s="29"/>
      <c r="J45" s="63"/>
      <c r="K45" s="29"/>
      <c r="L45" s="30"/>
      <c r="M45" s="29"/>
      <c r="N45" s="29"/>
      <c r="O45" s="29"/>
      <c r="P45" s="29"/>
      <c r="Q45" s="29"/>
      <c r="R45" s="29"/>
      <c r="S45" s="29"/>
      <c r="T45" s="34"/>
      <c r="U45" s="59"/>
    </row>
    <row r="46" spans="1:21" ht="30" x14ac:dyDescent="0.25">
      <c r="A46" s="45" t="s">
        <v>11</v>
      </c>
      <c r="B46" s="70" t="s">
        <v>12</v>
      </c>
      <c r="C46" s="39" t="s">
        <v>8</v>
      </c>
      <c r="D46" s="60"/>
      <c r="E46" s="29"/>
      <c r="F46" s="29"/>
      <c r="G46" s="29"/>
      <c r="H46" s="29"/>
      <c r="I46" s="29"/>
      <c r="J46" s="29"/>
      <c r="K46" s="29">
        <v>241</v>
      </c>
      <c r="L46" s="30">
        <v>22</v>
      </c>
      <c r="M46" s="29">
        <v>20</v>
      </c>
      <c r="N46" s="29">
        <v>170</v>
      </c>
      <c r="O46" s="29">
        <v>206</v>
      </c>
      <c r="P46" s="29">
        <v>166</v>
      </c>
      <c r="Q46" s="29">
        <v>131</v>
      </c>
      <c r="R46" s="29">
        <v>42</v>
      </c>
      <c r="S46" s="29">
        <v>139</v>
      </c>
      <c r="T46" s="34">
        <v>135</v>
      </c>
      <c r="U46" s="127">
        <f t="shared" ref="U46:U54" si="1">SUM(D46:T46)</f>
        <v>1272</v>
      </c>
    </row>
    <row r="47" spans="1:21" x14ac:dyDescent="0.25">
      <c r="A47" s="45" t="s">
        <v>13</v>
      </c>
      <c r="B47" s="71" t="s">
        <v>14</v>
      </c>
      <c r="C47" s="39" t="s">
        <v>8</v>
      </c>
      <c r="D47" s="60"/>
      <c r="E47" s="29"/>
      <c r="F47" s="29"/>
      <c r="G47" s="29"/>
      <c r="H47" s="29"/>
      <c r="I47" s="29"/>
      <c r="J47" s="29"/>
      <c r="K47" s="29">
        <v>60</v>
      </c>
      <c r="L47" s="30">
        <v>12</v>
      </c>
      <c r="M47" s="29">
        <v>22</v>
      </c>
      <c r="N47" s="29">
        <v>28</v>
      </c>
      <c r="O47" s="29">
        <v>71</v>
      </c>
      <c r="P47" s="29">
        <v>128</v>
      </c>
      <c r="Q47" s="29">
        <v>42</v>
      </c>
      <c r="R47" s="29">
        <v>31</v>
      </c>
      <c r="S47" s="29">
        <v>106</v>
      </c>
      <c r="T47" s="34">
        <v>19</v>
      </c>
      <c r="U47" s="61">
        <f t="shared" si="1"/>
        <v>519</v>
      </c>
    </row>
    <row r="48" spans="1:21" x14ac:dyDescent="0.25">
      <c r="A48" s="45" t="s">
        <v>15</v>
      </c>
      <c r="B48" s="71" t="s">
        <v>16</v>
      </c>
      <c r="C48" s="39" t="s">
        <v>8</v>
      </c>
      <c r="D48" s="62"/>
      <c r="E48" s="29"/>
      <c r="F48" s="29"/>
      <c r="G48" s="29"/>
      <c r="H48" s="29"/>
      <c r="I48" s="29"/>
      <c r="J48" s="29"/>
      <c r="K48" s="29"/>
      <c r="L48" s="30"/>
      <c r="M48" s="29">
        <v>15</v>
      </c>
      <c r="N48" s="29"/>
      <c r="O48" s="29">
        <v>157</v>
      </c>
      <c r="P48" s="29">
        <v>112</v>
      </c>
      <c r="Q48" s="29"/>
      <c r="R48" s="29"/>
      <c r="S48" s="29"/>
      <c r="T48" s="34"/>
      <c r="U48" s="61">
        <f t="shared" si="1"/>
        <v>284</v>
      </c>
    </row>
    <row r="49" spans="1:21" x14ac:dyDescent="0.25">
      <c r="A49" s="45" t="s">
        <v>17</v>
      </c>
      <c r="B49" s="71" t="s">
        <v>18</v>
      </c>
      <c r="C49" s="39" t="s">
        <v>8</v>
      </c>
      <c r="D49" s="62"/>
      <c r="E49" s="29"/>
      <c r="F49" s="29"/>
      <c r="G49" s="29"/>
      <c r="H49" s="29"/>
      <c r="I49" s="29"/>
      <c r="J49" s="63"/>
      <c r="K49" s="29">
        <v>35</v>
      </c>
      <c r="L49" s="30"/>
      <c r="M49" s="29">
        <v>15</v>
      </c>
      <c r="N49" s="29">
        <v>4</v>
      </c>
      <c r="O49" s="29">
        <v>34</v>
      </c>
      <c r="P49" s="29">
        <v>48</v>
      </c>
      <c r="Q49" s="29">
        <v>4</v>
      </c>
      <c r="R49" s="29"/>
      <c r="S49" s="29">
        <v>18</v>
      </c>
      <c r="T49" s="34">
        <v>9</v>
      </c>
      <c r="U49" s="61">
        <f t="shared" si="1"/>
        <v>167</v>
      </c>
    </row>
    <row r="50" spans="1:21" x14ac:dyDescent="0.25">
      <c r="A50" s="45" t="s">
        <v>19</v>
      </c>
      <c r="B50" s="71" t="s">
        <v>20</v>
      </c>
      <c r="C50" s="39" t="s">
        <v>8</v>
      </c>
      <c r="D50" s="62"/>
      <c r="E50" s="29"/>
      <c r="F50" s="29"/>
      <c r="G50" s="29"/>
      <c r="H50" s="33"/>
      <c r="I50" s="29"/>
      <c r="J50" s="29"/>
      <c r="K50" s="29"/>
      <c r="L50" s="30"/>
      <c r="M50" s="29"/>
      <c r="N50" s="29"/>
      <c r="O50" s="29"/>
      <c r="P50" s="29"/>
      <c r="Q50" s="29"/>
      <c r="R50" s="29"/>
      <c r="S50" s="29"/>
      <c r="T50" s="34"/>
      <c r="U50" s="61">
        <f t="shared" si="1"/>
        <v>0</v>
      </c>
    </row>
    <row r="51" spans="1:21" ht="30" x14ac:dyDescent="0.25">
      <c r="A51" s="45" t="s">
        <v>21</v>
      </c>
      <c r="B51" s="70" t="s">
        <v>22</v>
      </c>
      <c r="C51" s="39" t="s">
        <v>8</v>
      </c>
      <c r="D51" s="62"/>
      <c r="E51" s="29"/>
      <c r="F51" s="29"/>
      <c r="G51" s="29"/>
      <c r="H51" s="29"/>
      <c r="I51" s="29"/>
      <c r="J51" s="63"/>
      <c r="K51" s="29"/>
      <c r="L51" s="30"/>
      <c r="M51" s="29">
        <v>39</v>
      </c>
      <c r="N51" s="29"/>
      <c r="O51" s="29">
        <v>86</v>
      </c>
      <c r="P51" s="29"/>
      <c r="Q51" s="29"/>
      <c r="R51" s="29"/>
      <c r="S51" s="29"/>
      <c r="T51" s="34">
        <v>66</v>
      </c>
      <c r="U51" s="127">
        <f t="shared" si="1"/>
        <v>191</v>
      </c>
    </row>
    <row r="52" spans="1:21" x14ac:dyDescent="0.25">
      <c r="A52" s="45" t="s">
        <v>23</v>
      </c>
      <c r="B52" s="71" t="s">
        <v>24</v>
      </c>
      <c r="C52" s="39" t="s">
        <v>8</v>
      </c>
      <c r="D52" s="60"/>
      <c r="E52" s="29"/>
      <c r="F52" s="29"/>
      <c r="G52" s="29"/>
      <c r="H52" s="29"/>
      <c r="I52" s="29"/>
      <c r="J52" s="29"/>
      <c r="K52" s="29"/>
      <c r="L52" s="30">
        <v>15</v>
      </c>
      <c r="M52" s="29"/>
      <c r="N52" s="29"/>
      <c r="O52" s="29"/>
      <c r="P52" s="29">
        <v>116</v>
      </c>
      <c r="Q52" s="29">
        <v>115</v>
      </c>
      <c r="R52" s="29">
        <v>6</v>
      </c>
      <c r="S52" s="29"/>
      <c r="T52" s="34">
        <v>577</v>
      </c>
      <c r="U52" s="61">
        <f t="shared" si="1"/>
        <v>829</v>
      </c>
    </row>
    <row r="53" spans="1:21" ht="30" x14ac:dyDescent="0.25">
      <c r="A53" s="45" t="s">
        <v>25</v>
      </c>
      <c r="B53" s="70" t="s">
        <v>27</v>
      </c>
      <c r="C53" s="39" t="s">
        <v>8</v>
      </c>
      <c r="D53" s="60"/>
      <c r="E53" s="29"/>
      <c r="F53" s="29"/>
      <c r="G53" s="29"/>
      <c r="H53" s="29"/>
      <c r="I53" s="29"/>
      <c r="J53" s="63"/>
      <c r="K53" s="29"/>
      <c r="L53" s="29"/>
      <c r="M53" s="29"/>
      <c r="N53" s="29">
        <v>20</v>
      </c>
      <c r="O53" s="29">
        <v>20</v>
      </c>
      <c r="P53" s="29"/>
      <c r="Q53" s="29"/>
      <c r="R53" s="29"/>
      <c r="S53" s="29"/>
      <c r="T53" s="34">
        <v>65</v>
      </c>
      <c r="U53" s="127">
        <f t="shared" si="1"/>
        <v>105</v>
      </c>
    </row>
    <row r="54" spans="1:21" ht="30.75" thickBot="1" x14ac:dyDescent="0.3">
      <c r="A54" s="46" t="s">
        <v>26</v>
      </c>
      <c r="B54" s="72" t="s">
        <v>28</v>
      </c>
      <c r="C54" s="40" t="s">
        <v>8</v>
      </c>
      <c r="D54" s="64"/>
      <c r="E54" s="36"/>
      <c r="F54" s="36"/>
      <c r="G54" s="36"/>
      <c r="H54" s="36"/>
      <c r="I54" s="36"/>
      <c r="J54" s="65"/>
      <c r="K54" s="36"/>
      <c r="L54" s="36"/>
      <c r="M54" s="36"/>
      <c r="N54" s="36">
        <v>20</v>
      </c>
      <c r="O54" s="36">
        <v>20</v>
      </c>
      <c r="P54" s="36"/>
      <c r="Q54" s="36"/>
      <c r="R54" s="36"/>
      <c r="S54" s="36"/>
      <c r="T54" s="38">
        <v>38</v>
      </c>
      <c r="U54" s="128">
        <f t="shared" si="1"/>
        <v>78</v>
      </c>
    </row>
    <row r="56" spans="1:21" x14ac:dyDescent="0.25">
      <c r="A56" t="s">
        <v>87</v>
      </c>
    </row>
    <row r="57" spans="1:21" x14ac:dyDescent="0.25">
      <c r="A57" t="s">
        <v>88</v>
      </c>
    </row>
    <row r="58" spans="1:21" x14ac:dyDescent="0.25">
      <c r="A58" t="s">
        <v>89</v>
      </c>
    </row>
    <row r="59" spans="1:21" x14ac:dyDescent="0.25">
      <c r="A59" t="s">
        <v>90</v>
      </c>
    </row>
    <row r="60" spans="1:21" x14ac:dyDescent="0.25">
      <c r="A60" t="s">
        <v>91</v>
      </c>
    </row>
    <row r="61" spans="1:21" x14ac:dyDescent="0.25">
      <c r="A61" t="s">
        <v>92</v>
      </c>
    </row>
    <row r="62" spans="1:21" x14ac:dyDescent="0.25">
      <c r="A62" t="s">
        <v>93</v>
      </c>
    </row>
    <row r="63" spans="1:21" x14ac:dyDescent="0.25">
      <c r="A63" t="s">
        <v>94</v>
      </c>
    </row>
    <row r="64" spans="1:21" x14ac:dyDescent="0.25">
      <c r="A64" t="s">
        <v>95</v>
      </c>
    </row>
    <row r="65" spans="1:20" x14ac:dyDescent="0.25">
      <c r="A65" t="s">
        <v>96</v>
      </c>
    </row>
    <row r="66" spans="1:20" x14ac:dyDescent="0.25">
      <c r="A66" t="s">
        <v>97</v>
      </c>
    </row>
    <row r="67" spans="1:20" x14ac:dyDescent="0.25">
      <c r="A67" t="s">
        <v>98</v>
      </c>
    </row>
    <row r="68" spans="1:20" x14ac:dyDescent="0.25">
      <c r="A68" t="s">
        <v>99</v>
      </c>
    </row>
    <row r="69" spans="1:20" x14ac:dyDescent="0.25">
      <c r="A69" t="s">
        <v>100</v>
      </c>
    </row>
    <row r="70" spans="1:20" x14ac:dyDescent="0.25">
      <c r="A70" t="s">
        <v>101</v>
      </c>
    </row>
    <row r="71" spans="1:20" x14ac:dyDescent="0.25">
      <c r="A71" t="s">
        <v>102</v>
      </c>
    </row>
    <row r="72" spans="1:20" ht="15.75" thickBot="1" x14ac:dyDescent="0.3"/>
    <row r="73" spans="1:20" ht="16.5" thickBot="1" x14ac:dyDescent="0.3">
      <c r="A73" s="138" t="s">
        <v>0</v>
      </c>
      <c r="B73" s="139"/>
      <c r="C73" s="140"/>
      <c r="D73" s="147" t="s">
        <v>30</v>
      </c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9"/>
    </row>
    <row r="74" spans="1:20" ht="60.75" thickBot="1" x14ac:dyDescent="0.3">
      <c r="A74" s="74" t="s">
        <v>1</v>
      </c>
      <c r="B74" s="74" t="s">
        <v>2</v>
      </c>
      <c r="C74" s="87" t="s">
        <v>3</v>
      </c>
      <c r="D74" s="66" t="s">
        <v>103</v>
      </c>
      <c r="E74" s="66" t="s">
        <v>104</v>
      </c>
      <c r="F74" s="66" t="s">
        <v>105</v>
      </c>
      <c r="G74" s="66" t="s">
        <v>106</v>
      </c>
      <c r="H74" s="66" t="s">
        <v>107</v>
      </c>
      <c r="I74" s="66" t="s">
        <v>108</v>
      </c>
      <c r="J74" s="66" t="s">
        <v>109</v>
      </c>
      <c r="K74" s="66" t="s">
        <v>110</v>
      </c>
      <c r="L74" s="66" t="s">
        <v>111</v>
      </c>
      <c r="M74" s="66" t="s">
        <v>112</v>
      </c>
      <c r="N74" s="66" t="s">
        <v>113</v>
      </c>
      <c r="O74" s="66" t="s">
        <v>114</v>
      </c>
      <c r="P74" s="66" t="s">
        <v>115</v>
      </c>
      <c r="Q74" s="66" t="s">
        <v>116</v>
      </c>
      <c r="R74" s="66" t="s">
        <v>117</v>
      </c>
      <c r="S74" s="66" t="s">
        <v>118</v>
      </c>
      <c r="T74" s="66" t="s">
        <v>50</v>
      </c>
    </row>
    <row r="75" spans="1:20" x14ac:dyDescent="0.25">
      <c r="A75" s="76"/>
      <c r="B75" s="83"/>
      <c r="C75" s="83"/>
      <c r="D75" s="3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75"/>
      <c r="T75" s="76"/>
    </row>
    <row r="76" spans="1:20" ht="30" x14ac:dyDescent="0.25">
      <c r="A76" s="134">
        <v>1</v>
      </c>
      <c r="B76" s="85" t="s">
        <v>4</v>
      </c>
      <c r="C76" s="78" t="s">
        <v>5</v>
      </c>
      <c r="D76" s="51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77"/>
      <c r="T76" s="78"/>
    </row>
    <row r="77" spans="1:20" x14ac:dyDescent="0.25">
      <c r="A77" s="78" t="s">
        <v>6</v>
      </c>
      <c r="B77" s="78" t="s">
        <v>7</v>
      </c>
      <c r="C77" s="78" t="s">
        <v>8</v>
      </c>
      <c r="D77" s="52">
        <v>159</v>
      </c>
      <c r="E77" s="11">
        <v>68</v>
      </c>
      <c r="F77" s="8">
        <v>31</v>
      </c>
      <c r="G77" s="11">
        <v>1150</v>
      </c>
      <c r="H77" s="8">
        <v>360</v>
      </c>
      <c r="I77" s="8">
        <v>159</v>
      </c>
      <c r="J77" s="8">
        <v>528</v>
      </c>
      <c r="K77" s="11">
        <v>89</v>
      </c>
      <c r="L77" s="8">
        <v>66</v>
      </c>
      <c r="M77" s="8">
        <v>464</v>
      </c>
      <c r="N77" s="8">
        <v>993</v>
      </c>
      <c r="O77" s="8"/>
      <c r="P77" s="8">
        <v>661</v>
      </c>
      <c r="Q77" s="11">
        <v>538</v>
      </c>
      <c r="R77" s="8">
        <v>73</v>
      </c>
      <c r="S77" s="79">
        <v>104</v>
      </c>
      <c r="T77" s="80">
        <f t="shared" ref="T77:T87" si="2">SUM(D77:S77)</f>
        <v>5443</v>
      </c>
    </row>
    <row r="78" spans="1:20" ht="30" x14ac:dyDescent="0.25">
      <c r="A78" s="78" t="s">
        <v>9</v>
      </c>
      <c r="B78" s="85" t="s">
        <v>29</v>
      </c>
      <c r="C78" s="78" t="s">
        <v>8</v>
      </c>
      <c r="D78" s="52"/>
      <c r="E78" s="11"/>
      <c r="F78" s="8"/>
      <c r="G78" s="11"/>
      <c r="H78" s="8"/>
      <c r="I78" s="8"/>
      <c r="J78" s="8"/>
      <c r="K78" s="11"/>
      <c r="L78" s="8"/>
      <c r="M78" s="54"/>
      <c r="N78" s="8"/>
      <c r="O78" s="8"/>
      <c r="P78" s="8"/>
      <c r="Q78" s="11"/>
      <c r="R78" s="8"/>
      <c r="S78" s="79"/>
      <c r="T78" s="80">
        <f t="shared" si="2"/>
        <v>0</v>
      </c>
    </row>
    <row r="79" spans="1:20" ht="30" x14ac:dyDescent="0.25">
      <c r="A79" s="78" t="s">
        <v>11</v>
      </c>
      <c r="B79" s="85" t="s">
        <v>12</v>
      </c>
      <c r="C79" s="78" t="s">
        <v>8</v>
      </c>
      <c r="D79" s="52">
        <v>212</v>
      </c>
      <c r="E79" s="11">
        <v>74</v>
      </c>
      <c r="F79" s="8">
        <v>57</v>
      </c>
      <c r="G79" s="11">
        <v>995</v>
      </c>
      <c r="H79" s="8">
        <v>117</v>
      </c>
      <c r="I79" s="11">
        <v>82</v>
      </c>
      <c r="J79" s="8">
        <v>353</v>
      </c>
      <c r="K79" s="11">
        <v>100</v>
      </c>
      <c r="L79" s="8">
        <v>67</v>
      </c>
      <c r="M79" s="8">
        <v>115</v>
      </c>
      <c r="N79" s="8">
        <v>339</v>
      </c>
      <c r="O79" s="8"/>
      <c r="P79" s="8">
        <v>128</v>
      </c>
      <c r="Q79" s="11">
        <v>271</v>
      </c>
      <c r="R79" s="11">
        <v>60</v>
      </c>
      <c r="S79" s="79">
        <v>58</v>
      </c>
      <c r="T79" s="80">
        <f t="shared" si="2"/>
        <v>3028</v>
      </c>
    </row>
    <row r="80" spans="1:20" x14ac:dyDescent="0.25">
      <c r="A80" s="78" t="s">
        <v>13</v>
      </c>
      <c r="B80" s="78" t="s">
        <v>14</v>
      </c>
      <c r="C80" s="78" t="s">
        <v>8</v>
      </c>
      <c r="D80" s="52">
        <v>30</v>
      </c>
      <c r="E80" s="11">
        <v>25</v>
      </c>
      <c r="F80" s="8">
        <v>12</v>
      </c>
      <c r="G80" s="11">
        <v>135</v>
      </c>
      <c r="H80" s="8">
        <v>30</v>
      </c>
      <c r="I80" s="11">
        <v>14</v>
      </c>
      <c r="J80" s="8">
        <v>100</v>
      </c>
      <c r="K80" s="11">
        <v>19</v>
      </c>
      <c r="L80" s="8">
        <v>34</v>
      </c>
      <c r="M80" s="8">
        <v>76</v>
      </c>
      <c r="N80" s="8">
        <v>93</v>
      </c>
      <c r="O80" s="8"/>
      <c r="P80" s="8">
        <v>47</v>
      </c>
      <c r="Q80" s="11">
        <v>92</v>
      </c>
      <c r="R80" s="11">
        <v>34</v>
      </c>
      <c r="S80" s="79">
        <v>15</v>
      </c>
      <c r="T80" s="80">
        <f t="shared" si="2"/>
        <v>756</v>
      </c>
    </row>
    <row r="81" spans="1:20" x14ac:dyDescent="0.25">
      <c r="A81" s="78" t="s">
        <v>15</v>
      </c>
      <c r="B81" s="78" t="s">
        <v>16</v>
      </c>
      <c r="C81" s="78" t="s">
        <v>8</v>
      </c>
      <c r="D81" s="52"/>
      <c r="E81" s="11"/>
      <c r="F81" s="8"/>
      <c r="G81" s="11"/>
      <c r="H81" s="8"/>
      <c r="I81" s="11"/>
      <c r="J81" s="8">
        <v>149</v>
      </c>
      <c r="K81" s="11">
        <v>91</v>
      </c>
      <c r="L81" s="8">
        <v>51</v>
      </c>
      <c r="M81" s="8"/>
      <c r="N81" s="8"/>
      <c r="O81" s="8"/>
      <c r="P81" s="8"/>
      <c r="Q81" s="11"/>
      <c r="R81" s="11">
        <v>36</v>
      </c>
      <c r="S81" s="79">
        <v>22</v>
      </c>
      <c r="T81" s="80">
        <f t="shared" si="2"/>
        <v>349</v>
      </c>
    </row>
    <row r="82" spans="1:20" x14ac:dyDescent="0.25">
      <c r="A82" s="78" t="s">
        <v>17</v>
      </c>
      <c r="B82" s="78" t="s">
        <v>18</v>
      </c>
      <c r="C82" s="78" t="s">
        <v>8</v>
      </c>
      <c r="D82" s="52">
        <v>33</v>
      </c>
      <c r="E82" s="11">
        <v>10</v>
      </c>
      <c r="F82" s="8">
        <v>12</v>
      </c>
      <c r="G82" s="11">
        <v>10</v>
      </c>
      <c r="H82" s="8">
        <v>4</v>
      </c>
      <c r="I82" s="11">
        <v>19</v>
      </c>
      <c r="J82" s="8">
        <v>77</v>
      </c>
      <c r="K82" s="11">
        <v>13</v>
      </c>
      <c r="L82" s="8">
        <v>30</v>
      </c>
      <c r="M82" s="54">
        <v>4</v>
      </c>
      <c r="N82" s="8"/>
      <c r="O82" s="8"/>
      <c r="P82" s="8">
        <v>24</v>
      </c>
      <c r="Q82" s="11">
        <v>62</v>
      </c>
      <c r="R82" s="11">
        <v>13</v>
      </c>
      <c r="S82" s="79">
        <v>8</v>
      </c>
      <c r="T82" s="80">
        <f t="shared" si="2"/>
        <v>319</v>
      </c>
    </row>
    <row r="83" spans="1:20" x14ac:dyDescent="0.25">
      <c r="A83" s="78" t="s">
        <v>19</v>
      </c>
      <c r="B83" s="78" t="s">
        <v>20</v>
      </c>
      <c r="C83" s="78" t="s">
        <v>8</v>
      </c>
      <c r="D83" s="52"/>
      <c r="E83" s="11"/>
      <c r="F83" s="8"/>
      <c r="G83" s="11"/>
      <c r="H83" s="8"/>
      <c r="I83" s="8"/>
      <c r="J83" s="8"/>
      <c r="K83" s="11">
        <v>20</v>
      </c>
      <c r="L83" s="8"/>
      <c r="M83" s="8"/>
      <c r="N83" s="8"/>
      <c r="O83" s="8"/>
      <c r="P83" s="8"/>
      <c r="Q83" s="11"/>
      <c r="R83" s="8"/>
      <c r="S83" s="79"/>
      <c r="T83" s="80">
        <f t="shared" si="2"/>
        <v>20</v>
      </c>
    </row>
    <row r="84" spans="1:20" ht="30" x14ac:dyDescent="0.25">
      <c r="A84" s="78" t="s">
        <v>21</v>
      </c>
      <c r="B84" s="85" t="s">
        <v>22</v>
      </c>
      <c r="C84" s="78" t="s">
        <v>8</v>
      </c>
      <c r="D84" s="52"/>
      <c r="E84" s="11"/>
      <c r="F84" s="8"/>
      <c r="G84" s="11"/>
      <c r="H84" s="8"/>
      <c r="I84" s="8"/>
      <c r="J84" s="8">
        <v>223</v>
      </c>
      <c r="K84" s="11"/>
      <c r="L84" s="8"/>
      <c r="M84" s="54"/>
      <c r="N84" s="8"/>
      <c r="O84" s="8"/>
      <c r="P84" s="8"/>
      <c r="Q84" s="11"/>
      <c r="R84" s="8"/>
      <c r="S84" s="79"/>
      <c r="T84" s="80">
        <f t="shared" si="2"/>
        <v>223</v>
      </c>
    </row>
    <row r="85" spans="1:20" x14ac:dyDescent="0.25">
      <c r="A85" s="78" t="s">
        <v>23</v>
      </c>
      <c r="B85" s="78" t="s">
        <v>24</v>
      </c>
      <c r="C85" s="78" t="s">
        <v>8</v>
      </c>
      <c r="D85" s="52"/>
      <c r="E85" s="11"/>
      <c r="F85" s="8"/>
      <c r="G85" s="11">
        <v>30</v>
      </c>
      <c r="H85" s="8"/>
      <c r="I85" s="8">
        <v>663</v>
      </c>
      <c r="J85" s="8">
        <v>62</v>
      </c>
      <c r="K85" s="11">
        <v>23</v>
      </c>
      <c r="L85" s="8"/>
      <c r="M85" s="8">
        <v>6</v>
      </c>
      <c r="N85" s="8">
        <v>51</v>
      </c>
      <c r="O85" s="8"/>
      <c r="P85" s="8"/>
      <c r="Q85" s="11">
        <v>7</v>
      </c>
      <c r="R85" s="8">
        <v>4</v>
      </c>
      <c r="S85" s="79">
        <v>4</v>
      </c>
      <c r="T85" s="80">
        <f t="shared" si="2"/>
        <v>850</v>
      </c>
    </row>
    <row r="86" spans="1:20" ht="30" x14ac:dyDescent="0.25">
      <c r="A86" s="78" t="s">
        <v>25</v>
      </c>
      <c r="B86" s="85" t="s">
        <v>27</v>
      </c>
      <c r="C86" s="78" t="s">
        <v>8</v>
      </c>
      <c r="D86" s="52"/>
      <c r="E86" s="8"/>
      <c r="F86" s="8"/>
      <c r="G86" s="11"/>
      <c r="H86" s="8"/>
      <c r="I86" s="8">
        <v>31</v>
      </c>
      <c r="J86" s="8"/>
      <c r="K86" s="11"/>
      <c r="L86" s="8"/>
      <c r="M86" s="54"/>
      <c r="N86" s="8"/>
      <c r="O86" s="8"/>
      <c r="P86" s="8"/>
      <c r="Q86" s="11"/>
      <c r="R86" s="8"/>
      <c r="S86" s="79"/>
      <c r="T86" s="80">
        <f t="shared" si="2"/>
        <v>31</v>
      </c>
    </row>
    <row r="87" spans="1:20" ht="30.75" thickBot="1" x14ac:dyDescent="0.3">
      <c r="A87" s="84" t="s">
        <v>26</v>
      </c>
      <c r="B87" s="86" t="s">
        <v>28</v>
      </c>
      <c r="C87" s="84" t="s">
        <v>8</v>
      </c>
      <c r="D87" s="55"/>
      <c r="E87" s="9"/>
      <c r="F87" s="9"/>
      <c r="G87" s="12"/>
      <c r="H87" s="9"/>
      <c r="I87" s="9"/>
      <c r="J87" s="9"/>
      <c r="K87" s="12"/>
      <c r="L87" s="9"/>
      <c r="M87" s="56"/>
      <c r="N87" s="9"/>
      <c r="O87" s="9"/>
      <c r="P87" s="9"/>
      <c r="Q87" s="12">
        <v>1258</v>
      </c>
      <c r="R87" s="9"/>
      <c r="S87" s="81"/>
      <c r="T87" s="82">
        <f t="shared" si="2"/>
        <v>1258</v>
      </c>
    </row>
    <row r="89" spans="1:20" x14ac:dyDescent="0.25">
      <c r="A89" t="s">
        <v>119</v>
      </c>
    </row>
    <row r="90" spans="1:20" x14ac:dyDescent="0.25">
      <c r="A90" t="s">
        <v>120</v>
      </c>
    </row>
    <row r="91" spans="1:20" x14ac:dyDescent="0.25">
      <c r="A91" t="s">
        <v>121</v>
      </c>
    </row>
    <row r="92" spans="1:20" x14ac:dyDescent="0.25">
      <c r="A92" t="s">
        <v>122</v>
      </c>
    </row>
    <row r="93" spans="1:20" x14ac:dyDescent="0.25">
      <c r="A93" t="s">
        <v>123</v>
      </c>
    </row>
    <row r="94" spans="1:20" x14ac:dyDescent="0.25">
      <c r="A94" t="s">
        <v>124</v>
      </c>
    </row>
    <row r="95" spans="1:20" x14ac:dyDescent="0.25">
      <c r="A95" t="s">
        <v>125</v>
      </c>
    </row>
    <row r="96" spans="1:20" x14ac:dyDescent="0.25">
      <c r="A96" t="s">
        <v>126</v>
      </c>
    </row>
    <row r="97" spans="1:20" x14ac:dyDescent="0.25">
      <c r="A97" t="s">
        <v>127</v>
      </c>
    </row>
    <row r="98" spans="1:20" x14ac:dyDescent="0.25">
      <c r="A98" t="s">
        <v>128</v>
      </c>
    </row>
    <row r="99" spans="1:20" x14ac:dyDescent="0.25">
      <c r="A99" t="s">
        <v>129</v>
      </c>
    </row>
    <row r="100" spans="1:20" x14ac:dyDescent="0.25">
      <c r="A100" t="s">
        <v>130</v>
      </c>
    </row>
    <row r="101" spans="1:20" x14ac:dyDescent="0.25">
      <c r="A101" t="s">
        <v>131</v>
      </c>
    </row>
    <row r="102" spans="1:20" x14ac:dyDescent="0.25">
      <c r="A102" t="s">
        <v>132</v>
      </c>
    </row>
    <row r="103" spans="1:20" x14ac:dyDescent="0.25">
      <c r="A103" t="s">
        <v>133</v>
      </c>
    </row>
    <row r="104" spans="1:20" ht="15.75" thickBot="1" x14ac:dyDescent="0.3"/>
    <row r="105" spans="1:20" ht="15.75" thickBot="1" x14ac:dyDescent="0.3">
      <c r="A105" s="144" t="s">
        <v>0</v>
      </c>
      <c r="B105" s="145"/>
      <c r="C105" s="146"/>
      <c r="D105" s="138" t="s">
        <v>30</v>
      </c>
      <c r="E105" s="139"/>
      <c r="F105" s="139"/>
      <c r="G105" s="139"/>
      <c r="H105" s="139"/>
      <c r="I105" s="139"/>
      <c r="J105" s="139"/>
      <c r="K105" s="139"/>
      <c r="L105" s="139"/>
      <c r="M105" s="139"/>
      <c r="N105" s="139"/>
      <c r="O105" s="139"/>
      <c r="P105" s="139"/>
      <c r="Q105" s="139"/>
      <c r="R105" s="139"/>
      <c r="S105" s="139"/>
      <c r="T105" s="140"/>
    </row>
    <row r="106" spans="1:20" ht="75.75" thickBot="1" x14ac:dyDescent="0.3">
      <c r="A106" s="48" t="s">
        <v>1</v>
      </c>
      <c r="B106" s="102" t="s">
        <v>2</v>
      </c>
      <c r="C106" s="50" t="s">
        <v>3</v>
      </c>
      <c r="D106" s="13" t="s">
        <v>134</v>
      </c>
      <c r="E106" s="13" t="s">
        <v>135</v>
      </c>
      <c r="F106" s="13" t="s">
        <v>136</v>
      </c>
      <c r="G106" s="13" t="s">
        <v>137</v>
      </c>
      <c r="H106" s="13" t="s">
        <v>138</v>
      </c>
      <c r="I106" s="13" t="s">
        <v>139</v>
      </c>
      <c r="J106" s="13" t="s">
        <v>140</v>
      </c>
      <c r="K106" s="13" t="s">
        <v>141</v>
      </c>
      <c r="L106" s="13" t="s">
        <v>142</v>
      </c>
      <c r="M106" s="13" t="s">
        <v>143</v>
      </c>
      <c r="N106" s="13" t="s">
        <v>144</v>
      </c>
      <c r="O106" s="13" t="s">
        <v>145</v>
      </c>
      <c r="P106" s="13" t="s">
        <v>146</v>
      </c>
      <c r="Q106" s="13" t="s">
        <v>147</v>
      </c>
      <c r="R106" s="13" t="s">
        <v>148</v>
      </c>
      <c r="S106" s="14" t="s">
        <v>149</v>
      </c>
      <c r="T106" s="13" t="s">
        <v>50</v>
      </c>
    </row>
    <row r="107" spans="1:20" x14ac:dyDescent="0.25">
      <c r="A107" s="103"/>
      <c r="B107" s="44"/>
      <c r="C107" s="44"/>
      <c r="D107" s="17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9"/>
      <c r="T107" s="96"/>
    </row>
    <row r="108" spans="1:20" ht="30" x14ac:dyDescent="0.25">
      <c r="A108" s="133">
        <v>1</v>
      </c>
      <c r="B108" s="104" t="s">
        <v>4</v>
      </c>
      <c r="C108" s="39" t="s">
        <v>5</v>
      </c>
      <c r="D108" s="58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22"/>
      <c r="T108" s="59"/>
    </row>
    <row r="109" spans="1:20" x14ac:dyDescent="0.25">
      <c r="A109" s="45" t="s">
        <v>6</v>
      </c>
      <c r="B109" s="39" t="s">
        <v>7</v>
      </c>
      <c r="C109" s="39" t="s">
        <v>8</v>
      </c>
      <c r="D109" s="97">
        <v>945</v>
      </c>
      <c r="E109" s="25">
        <v>1294</v>
      </c>
      <c r="F109" s="25">
        <v>707</v>
      </c>
      <c r="G109" s="25">
        <v>625</v>
      </c>
      <c r="H109" s="25">
        <v>310</v>
      </c>
      <c r="I109" s="25">
        <v>3433</v>
      </c>
      <c r="J109" s="25">
        <v>493</v>
      </c>
      <c r="K109" s="25">
        <v>936</v>
      </c>
      <c r="L109" s="25">
        <v>442</v>
      </c>
      <c r="M109" s="25">
        <v>200</v>
      </c>
      <c r="N109" s="25">
        <v>386</v>
      </c>
      <c r="O109" s="25">
        <v>440</v>
      </c>
      <c r="P109" s="25">
        <v>288</v>
      </c>
      <c r="Q109" s="25">
        <v>587</v>
      </c>
      <c r="R109" s="25">
        <v>110</v>
      </c>
      <c r="S109" s="98">
        <v>728</v>
      </c>
      <c r="T109" s="61">
        <v>11924</v>
      </c>
    </row>
    <row r="110" spans="1:20" ht="30" x14ac:dyDescent="0.25">
      <c r="A110" s="45" t="s">
        <v>9</v>
      </c>
      <c r="B110" s="104" t="s">
        <v>29</v>
      </c>
      <c r="C110" s="39" t="s">
        <v>8</v>
      </c>
      <c r="D110" s="97"/>
      <c r="E110" s="24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22"/>
      <c r="T110" s="59"/>
    </row>
    <row r="111" spans="1:20" ht="30" x14ac:dyDescent="0.25">
      <c r="A111" s="45" t="s">
        <v>11</v>
      </c>
      <c r="B111" s="104" t="s">
        <v>12</v>
      </c>
      <c r="C111" s="39" t="s">
        <v>8</v>
      </c>
      <c r="D111" s="60">
        <v>494</v>
      </c>
      <c r="E111" s="29">
        <v>499</v>
      </c>
      <c r="F111" s="29">
        <v>350</v>
      </c>
      <c r="G111" s="29">
        <v>362</v>
      </c>
      <c r="H111" s="29">
        <v>84</v>
      </c>
      <c r="I111" s="29">
        <v>1262</v>
      </c>
      <c r="J111" s="29">
        <v>283</v>
      </c>
      <c r="K111" s="29">
        <v>147</v>
      </c>
      <c r="L111" s="29">
        <v>186</v>
      </c>
      <c r="M111" s="29">
        <v>80</v>
      </c>
      <c r="N111" s="29">
        <v>166</v>
      </c>
      <c r="O111" s="29">
        <v>265</v>
      </c>
      <c r="P111" s="30">
        <v>148</v>
      </c>
      <c r="Q111" s="29">
        <v>300</v>
      </c>
      <c r="R111" s="30">
        <v>32</v>
      </c>
      <c r="S111" s="34">
        <v>385</v>
      </c>
      <c r="T111" s="99">
        <v>5043</v>
      </c>
    </row>
    <row r="112" spans="1:20" x14ac:dyDescent="0.25">
      <c r="A112" s="45" t="s">
        <v>13</v>
      </c>
      <c r="B112" s="39" t="s">
        <v>14</v>
      </c>
      <c r="C112" s="39" t="s">
        <v>8</v>
      </c>
      <c r="D112" s="60">
        <v>387</v>
      </c>
      <c r="E112" s="29">
        <v>107</v>
      </c>
      <c r="F112" s="29">
        <v>102</v>
      </c>
      <c r="G112" s="29">
        <v>151</v>
      </c>
      <c r="H112" s="29">
        <v>126</v>
      </c>
      <c r="I112" s="29">
        <v>371</v>
      </c>
      <c r="J112" s="29">
        <v>87</v>
      </c>
      <c r="K112" s="29">
        <v>69</v>
      </c>
      <c r="L112" s="29">
        <v>171</v>
      </c>
      <c r="M112" s="29">
        <v>54</v>
      </c>
      <c r="N112" s="29">
        <v>60</v>
      </c>
      <c r="O112" s="29">
        <v>86</v>
      </c>
      <c r="P112" s="30">
        <v>97</v>
      </c>
      <c r="Q112" s="29">
        <v>97</v>
      </c>
      <c r="R112" s="30">
        <v>15</v>
      </c>
      <c r="S112" s="34">
        <v>229</v>
      </c>
      <c r="T112" s="99">
        <v>2209</v>
      </c>
    </row>
    <row r="113" spans="1:20" x14ac:dyDescent="0.25">
      <c r="A113" s="45" t="s">
        <v>15</v>
      </c>
      <c r="B113" s="39" t="s">
        <v>16</v>
      </c>
      <c r="C113" s="39" t="s">
        <v>8</v>
      </c>
      <c r="D113" s="62">
        <v>258</v>
      </c>
      <c r="E113" s="29"/>
      <c r="F113" s="29"/>
      <c r="G113" s="29"/>
      <c r="H113" s="29">
        <v>57</v>
      </c>
      <c r="I113" s="29">
        <v>311</v>
      </c>
      <c r="J113" s="29">
        <v>25</v>
      </c>
      <c r="K113" s="29"/>
      <c r="L113" s="29">
        <v>42</v>
      </c>
      <c r="M113" s="29">
        <v>20</v>
      </c>
      <c r="N113" s="29">
        <v>24</v>
      </c>
      <c r="O113" s="29">
        <v>106</v>
      </c>
      <c r="P113" s="30">
        <v>43</v>
      </c>
      <c r="Q113" s="29">
        <v>59</v>
      </c>
      <c r="R113" s="30">
        <v>18</v>
      </c>
      <c r="S113" s="34"/>
      <c r="T113" s="99">
        <v>963</v>
      </c>
    </row>
    <row r="114" spans="1:20" x14ac:dyDescent="0.25">
      <c r="A114" s="45" t="s">
        <v>17</v>
      </c>
      <c r="B114" s="39" t="s">
        <v>18</v>
      </c>
      <c r="C114" s="39" t="s">
        <v>8</v>
      </c>
      <c r="D114" s="62">
        <v>78</v>
      </c>
      <c r="E114" s="29">
        <v>44</v>
      </c>
      <c r="F114" s="29">
        <v>28</v>
      </c>
      <c r="G114" s="29">
        <v>18</v>
      </c>
      <c r="H114" s="29">
        <v>12</v>
      </c>
      <c r="I114" s="29">
        <v>65</v>
      </c>
      <c r="J114" s="29">
        <v>9</v>
      </c>
      <c r="K114" s="29">
        <v>18</v>
      </c>
      <c r="L114" s="29">
        <v>18</v>
      </c>
      <c r="M114" s="29">
        <v>10</v>
      </c>
      <c r="N114" s="29">
        <v>26</v>
      </c>
      <c r="O114" s="29">
        <v>24</v>
      </c>
      <c r="P114" s="30">
        <v>8</v>
      </c>
      <c r="Q114" s="29">
        <v>20</v>
      </c>
      <c r="R114" s="30">
        <v>10</v>
      </c>
      <c r="S114" s="34">
        <v>70</v>
      </c>
      <c r="T114" s="99">
        <v>458</v>
      </c>
    </row>
    <row r="115" spans="1:20" x14ac:dyDescent="0.25">
      <c r="A115" s="45" t="s">
        <v>19</v>
      </c>
      <c r="B115" s="39" t="s">
        <v>20</v>
      </c>
      <c r="C115" s="39" t="s">
        <v>8</v>
      </c>
      <c r="D115" s="62"/>
      <c r="E115" s="29"/>
      <c r="F115" s="29"/>
      <c r="G115" s="29"/>
      <c r="H115" s="33"/>
      <c r="I115" s="29"/>
      <c r="J115" s="29"/>
      <c r="K115" s="29"/>
      <c r="L115" s="29"/>
      <c r="M115" s="29"/>
      <c r="N115" s="29"/>
      <c r="O115" s="29"/>
      <c r="P115" s="30"/>
      <c r="Q115" s="29"/>
      <c r="R115" s="30"/>
      <c r="S115" s="34"/>
      <c r="T115" s="99"/>
    </row>
    <row r="116" spans="1:20" ht="30" x14ac:dyDescent="0.25">
      <c r="A116" s="45" t="s">
        <v>21</v>
      </c>
      <c r="B116" s="104" t="s">
        <v>22</v>
      </c>
      <c r="C116" s="39" t="s">
        <v>8</v>
      </c>
      <c r="D116" s="62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30"/>
      <c r="Q116" s="29"/>
      <c r="R116" s="30"/>
      <c r="S116" s="34"/>
      <c r="T116" s="99"/>
    </row>
    <row r="117" spans="1:20" x14ac:dyDescent="0.25">
      <c r="A117" s="45" t="s">
        <v>23</v>
      </c>
      <c r="B117" s="39" t="s">
        <v>24</v>
      </c>
      <c r="C117" s="39" t="s">
        <v>8</v>
      </c>
      <c r="D117" s="60">
        <v>10</v>
      </c>
      <c r="E117" s="29">
        <v>24</v>
      </c>
      <c r="F117" s="29">
        <v>6</v>
      </c>
      <c r="G117" s="29">
        <v>18</v>
      </c>
      <c r="H117" s="29">
        <v>8</v>
      </c>
      <c r="I117" s="29">
        <v>148</v>
      </c>
      <c r="J117" s="29">
        <v>16</v>
      </c>
      <c r="K117" s="29">
        <v>14</v>
      </c>
      <c r="L117" s="29">
        <v>10</v>
      </c>
      <c r="M117" s="29"/>
      <c r="N117" s="29">
        <v>16</v>
      </c>
      <c r="O117" s="29">
        <v>16</v>
      </c>
      <c r="P117" s="30">
        <v>12</v>
      </c>
      <c r="Q117" s="29">
        <v>20</v>
      </c>
      <c r="R117" s="30"/>
      <c r="S117" s="34">
        <v>46</v>
      </c>
      <c r="T117" s="99">
        <v>364</v>
      </c>
    </row>
    <row r="118" spans="1:20" ht="30" x14ac:dyDescent="0.25">
      <c r="A118" s="45" t="s">
        <v>25</v>
      </c>
      <c r="B118" s="104" t="s">
        <v>27</v>
      </c>
      <c r="C118" s="39" t="s">
        <v>8</v>
      </c>
      <c r="D118" s="62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30"/>
      <c r="Q118" s="29"/>
      <c r="R118" s="30"/>
      <c r="S118" s="34"/>
      <c r="T118" s="99"/>
    </row>
    <row r="119" spans="1:20" ht="30.75" thickBot="1" x14ac:dyDescent="0.3">
      <c r="A119" s="46" t="s">
        <v>26</v>
      </c>
      <c r="B119" s="105" t="s">
        <v>28</v>
      </c>
      <c r="C119" s="40" t="s">
        <v>8</v>
      </c>
      <c r="D119" s="100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7"/>
      <c r="Q119" s="36"/>
      <c r="R119" s="37"/>
      <c r="S119" s="38"/>
      <c r="T119" s="101"/>
    </row>
    <row r="121" spans="1:20" x14ac:dyDescent="0.25">
      <c r="A121" t="s">
        <v>150</v>
      </c>
    </row>
    <row r="122" spans="1:20" x14ac:dyDescent="0.25">
      <c r="A122" t="s">
        <v>151</v>
      </c>
    </row>
    <row r="123" spans="1:20" x14ac:dyDescent="0.25">
      <c r="A123" t="s">
        <v>152</v>
      </c>
    </row>
    <row r="124" spans="1:20" x14ac:dyDescent="0.25">
      <c r="A124" t="s">
        <v>153</v>
      </c>
    </row>
    <row r="125" spans="1:20" x14ac:dyDescent="0.25">
      <c r="A125" t="s">
        <v>154</v>
      </c>
    </row>
    <row r="126" spans="1:20" x14ac:dyDescent="0.25">
      <c r="A126" t="s">
        <v>155</v>
      </c>
    </row>
    <row r="127" spans="1:20" x14ac:dyDescent="0.25">
      <c r="A127" t="s">
        <v>156</v>
      </c>
    </row>
    <row r="128" spans="1:20" x14ac:dyDescent="0.25">
      <c r="A128" t="s">
        <v>157</v>
      </c>
    </row>
    <row r="129" spans="1:19" x14ac:dyDescent="0.25">
      <c r="A129" t="s">
        <v>158</v>
      </c>
    </row>
    <row r="130" spans="1:19" x14ac:dyDescent="0.25">
      <c r="A130" t="s">
        <v>159</v>
      </c>
    </row>
    <row r="131" spans="1:19" x14ac:dyDescent="0.25">
      <c r="A131" t="s">
        <v>160</v>
      </c>
    </row>
    <row r="132" spans="1:19" x14ac:dyDescent="0.25">
      <c r="A132" t="s">
        <v>161</v>
      </c>
    </row>
    <row r="133" spans="1:19" x14ac:dyDescent="0.25">
      <c r="A133" t="s">
        <v>162</v>
      </c>
    </row>
    <row r="134" spans="1:19" x14ac:dyDescent="0.25">
      <c r="A134" t="s">
        <v>163</v>
      </c>
    </row>
    <row r="135" spans="1:19" x14ac:dyDescent="0.25">
      <c r="A135" t="s">
        <v>164</v>
      </c>
    </row>
    <row r="136" spans="1:19" x14ac:dyDescent="0.25">
      <c r="A136" t="s">
        <v>165</v>
      </c>
    </row>
    <row r="137" spans="1:19" ht="15.75" thickBot="1" x14ac:dyDescent="0.3"/>
    <row r="138" spans="1:19" ht="15.75" thickBot="1" x14ac:dyDescent="0.3">
      <c r="A138" s="135" t="s">
        <v>0</v>
      </c>
      <c r="B138" s="136"/>
      <c r="C138" s="137"/>
      <c r="D138" s="135" t="s">
        <v>30</v>
      </c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  <c r="O138" s="136"/>
      <c r="P138" s="136"/>
      <c r="Q138" s="136"/>
      <c r="R138" s="136"/>
      <c r="S138" s="137"/>
    </row>
    <row r="139" spans="1:19" ht="75.75" thickBot="1" x14ac:dyDescent="0.3">
      <c r="A139" s="115" t="s">
        <v>1</v>
      </c>
      <c r="B139" s="74" t="s">
        <v>2</v>
      </c>
      <c r="C139" s="87" t="s">
        <v>3</v>
      </c>
      <c r="D139" s="66" t="s">
        <v>166</v>
      </c>
      <c r="E139" s="66" t="s">
        <v>167</v>
      </c>
      <c r="F139" s="66" t="s">
        <v>168</v>
      </c>
      <c r="G139" s="66" t="s">
        <v>169</v>
      </c>
      <c r="H139" s="66" t="s">
        <v>170</v>
      </c>
      <c r="I139" s="66" t="s">
        <v>171</v>
      </c>
      <c r="J139" s="66" t="s">
        <v>172</v>
      </c>
      <c r="K139" s="66" t="s">
        <v>173</v>
      </c>
      <c r="L139" s="66" t="s">
        <v>174</v>
      </c>
      <c r="M139" s="66" t="s">
        <v>175</v>
      </c>
      <c r="N139" s="66" t="s">
        <v>176</v>
      </c>
      <c r="O139" s="66" t="s">
        <v>177</v>
      </c>
      <c r="P139" s="66"/>
      <c r="Q139" s="66"/>
      <c r="R139" s="67"/>
      <c r="S139" s="66" t="s">
        <v>50</v>
      </c>
    </row>
    <row r="140" spans="1:19" x14ac:dyDescent="0.25">
      <c r="A140" s="44"/>
      <c r="B140" s="111"/>
      <c r="C140" s="44"/>
      <c r="D140" s="17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9"/>
      <c r="S140" s="44"/>
    </row>
    <row r="141" spans="1:19" ht="30" x14ac:dyDescent="0.25">
      <c r="A141" s="133">
        <v>1</v>
      </c>
      <c r="B141" s="112" t="s">
        <v>4</v>
      </c>
      <c r="C141" s="39" t="s">
        <v>5</v>
      </c>
      <c r="D141" s="58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22"/>
      <c r="S141" s="39"/>
    </row>
    <row r="142" spans="1:19" x14ac:dyDescent="0.25">
      <c r="A142" s="45" t="s">
        <v>6</v>
      </c>
      <c r="B142" s="113" t="s">
        <v>7</v>
      </c>
      <c r="C142" s="39" t="s">
        <v>8</v>
      </c>
      <c r="D142" s="97">
        <v>1278</v>
      </c>
      <c r="E142" s="109">
        <v>447</v>
      </c>
      <c r="F142" s="109">
        <v>961.22</v>
      </c>
      <c r="G142" s="109">
        <v>3166</v>
      </c>
      <c r="H142" s="109">
        <v>219</v>
      </c>
      <c r="I142" s="109">
        <v>434</v>
      </c>
      <c r="J142" s="109">
        <v>98</v>
      </c>
      <c r="K142" s="109"/>
      <c r="L142" s="109">
        <v>504</v>
      </c>
      <c r="M142" s="109"/>
      <c r="N142" s="109"/>
      <c r="O142" s="109"/>
      <c r="P142" s="109"/>
      <c r="Q142" s="109"/>
      <c r="R142" s="110"/>
      <c r="S142" s="61">
        <v>7107.22</v>
      </c>
    </row>
    <row r="143" spans="1:19" ht="30" x14ac:dyDescent="0.25">
      <c r="A143" s="45" t="s">
        <v>9</v>
      </c>
      <c r="B143" s="112" t="s">
        <v>10</v>
      </c>
      <c r="C143" s="39" t="s">
        <v>8</v>
      </c>
      <c r="D143" s="97"/>
      <c r="E143" s="109"/>
      <c r="F143" s="109"/>
      <c r="G143" s="109">
        <v>1536</v>
      </c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  <c r="R143" s="110"/>
      <c r="S143" s="61">
        <v>1536</v>
      </c>
    </row>
    <row r="144" spans="1:19" ht="30" x14ac:dyDescent="0.25">
      <c r="A144" s="45" t="s">
        <v>11</v>
      </c>
      <c r="B144" s="112" t="s">
        <v>12</v>
      </c>
      <c r="C144" s="39" t="s">
        <v>8</v>
      </c>
      <c r="D144" s="60">
        <v>138</v>
      </c>
      <c r="E144" s="29">
        <v>180</v>
      </c>
      <c r="F144" s="29">
        <v>452</v>
      </c>
      <c r="G144" s="29">
        <v>1036</v>
      </c>
      <c r="H144" s="29">
        <v>73</v>
      </c>
      <c r="I144" s="29">
        <v>394</v>
      </c>
      <c r="J144" s="29">
        <v>94</v>
      </c>
      <c r="K144" s="29"/>
      <c r="L144" s="29">
        <v>189</v>
      </c>
      <c r="M144" s="29"/>
      <c r="N144" s="29"/>
      <c r="O144" s="29"/>
      <c r="P144" s="30"/>
      <c r="Q144" s="29"/>
      <c r="R144" s="31"/>
      <c r="S144" s="99">
        <v>2556</v>
      </c>
    </row>
    <row r="145" spans="1:19" x14ac:dyDescent="0.25">
      <c r="A145" s="45" t="s">
        <v>13</v>
      </c>
      <c r="B145" s="113" t="s">
        <v>14</v>
      </c>
      <c r="C145" s="39" t="s">
        <v>8</v>
      </c>
      <c r="D145" s="60">
        <v>105</v>
      </c>
      <c r="E145" s="29">
        <v>85</v>
      </c>
      <c r="F145" s="29">
        <v>118</v>
      </c>
      <c r="G145" s="29">
        <v>330</v>
      </c>
      <c r="H145" s="29">
        <v>18</v>
      </c>
      <c r="I145" s="29">
        <v>50</v>
      </c>
      <c r="J145" s="29">
        <v>74</v>
      </c>
      <c r="K145" s="29"/>
      <c r="L145" s="29">
        <v>58</v>
      </c>
      <c r="M145" s="29"/>
      <c r="N145" s="29"/>
      <c r="O145" s="29"/>
      <c r="P145" s="30"/>
      <c r="Q145" s="29"/>
      <c r="R145" s="31"/>
      <c r="S145" s="99">
        <v>838</v>
      </c>
    </row>
    <row r="146" spans="1:19" x14ac:dyDescent="0.25">
      <c r="A146" s="45" t="s">
        <v>15</v>
      </c>
      <c r="B146" s="113" t="s">
        <v>16</v>
      </c>
      <c r="C146" s="39" t="s">
        <v>8</v>
      </c>
      <c r="D146" s="60"/>
      <c r="E146" s="29"/>
      <c r="F146" s="29">
        <v>123</v>
      </c>
      <c r="G146" s="29"/>
      <c r="H146" s="29"/>
      <c r="I146" s="29"/>
      <c r="J146" s="29">
        <v>56</v>
      </c>
      <c r="K146" s="29"/>
      <c r="L146" s="29">
        <v>255</v>
      </c>
      <c r="M146" s="29"/>
      <c r="N146" s="29"/>
      <c r="O146" s="29"/>
      <c r="P146" s="30"/>
      <c r="Q146" s="29"/>
      <c r="R146" s="31"/>
      <c r="S146" s="99">
        <v>434</v>
      </c>
    </row>
    <row r="147" spans="1:19" x14ac:dyDescent="0.25">
      <c r="A147" s="45" t="s">
        <v>17</v>
      </c>
      <c r="B147" s="113" t="s">
        <v>18</v>
      </c>
      <c r="C147" s="39" t="s">
        <v>8</v>
      </c>
      <c r="D147" s="60">
        <v>20</v>
      </c>
      <c r="E147" s="29">
        <v>15</v>
      </c>
      <c r="F147" s="29">
        <v>22</v>
      </c>
      <c r="G147" s="29">
        <v>57</v>
      </c>
      <c r="H147" s="29">
        <v>5</v>
      </c>
      <c r="I147" s="29">
        <v>12</v>
      </c>
      <c r="J147" s="29">
        <v>10</v>
      </c>
      <c r="K147" s="29"/>
      <c r="L147" s="29">
        <v>15</v>
      </c>
      <c r="M147" s="29"/>
      <c r="N147" s="29"/>
      <c r="O147" s="29"/>
      <c r="P147" s="30"/>
      <c r="Q147" s="29"/>
      <c r="R147" s="31"/>
      <c r="S147" s="99">
        <v>156</v>
      </c>
    </row>
    <row r="148" spans="1:19" x14ac:dyDescent="0.25">
      <c r="A148" s="45" t="s">
        <v>19</v>
      </c>
      <c r="B148" s="113" t="s">
        <v>20</v>
      </c>
      <c r="C148" s="39" t="s">
        <v>8</v>
      </c>
      <c r="D148" s="60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30"/>
      <c r="Q148" s="29"/>
      <c r="R148" s="31"/>
      <c r="S148" s="99"/>
    </row>
    <row r="149" spans="1:19" ht="30" x14ac:dyDescent="0.25">
      <c r="A149" s="45" t="s">
        <v>21</v>
      </c>
      <c r="B149" s="112" t="s">
        <v>22</v>
      </c>
      <c r="C149" s="39" t="s">
        <v>8</v>
      </c>
      <c r="D149" s="60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30"/>
      <c r="Q149" s="29"/>
      <c r="R149" s="31"/>
      <c r="S149" s="99"/>
    </row>
    <row r="150" spans="1:19" x14ac:dyDescent="0.25">
      <c r="A150" s="45" t="s">
        <v>23</v>
      </c>
      <c r="B150" s="113" t="s">
        <v>24</v>
      </c>
      <c r="C150" s="39" t="s">
        <v>8</v>
      </c>
      <c r="D150" s="60">
        <v>60</v>
      </c>
      <c r="E150" s="29"/>
      <c r="F150" s="29">
        <v>14</v>
      </c>
      <c r="G150" s="29">
        <v>40</v>
      </c>
      <c r="H150" s="29">
        <v>453</v>
      </c>
      <c r="I150" s="29">
        <v>625</v>
      </c>
      <c r="J150" s="29"/>
      <c r="K150" s="29"/>
      <c r="L150" s="29">
        <v>48</v>
      </c>
      <c r="M150" s="29"/>
      <c r="N150" s="29"/>
      <c r="O150" s="29"/>
      <c r="P150" s="30"/>
      <c r="Q150" s="29"/>
      <c r="R150" s="31"/>
      <c r="S150" s="99">
        <v>1240</v>
      </c>
    </row>
    <row r="151" spans="1:19" ht="30" x14ac:dyDescent="0.25">
      <c r="A151" s="45" t="s">
        <v>25</v>
      </c>
      <c r="B151" s="112" t="s">
        <v>27</v>
      </c>
      <c r="C151" s="39" t="s">
        <v>8</v>
      </c>
      <c r="D151" s="62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30"/>
      <c r="Q151" s="29"/>
      <c r="R151" s="31"/>
      <c r="S151" s="99"/>
    </row>
    <row r="152" spans="1:19" ht="30.75" thickBot="1" x14ac:dyDescent="0.3">
      <c r="A152" s="46" t="s">
        <v>26</v>
      </c>
      <c r="B152" s="114" t="s">
        <v>28</v>
      </c>
      <c r="C152" s="40" t="s">
        <v>8</v>
      </c>
      <c r="D152" s="100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7"/>
      <c r="Q152" s="36"/>
      <c r="R152" s="108"/>
      <c r="S152" s="101"/>
    </row>
    <row r="154" spans="1:19" x14ac:dyDescent="0.25">
      <c r="A154" t="s">
        <v>178</v>
      </c>
    </row>
    <row r="155" spans="1:19" x14ac:dyDescent="0.25">
      <c r="A155" t="s">
        <v>179</v>
      </c>
    </row>
    <row r="156" spans="1:19" x14ac:dyDescent="0.25">
      <c r="A156" t="s">
        <v>180</v>
      </c>
    </row>
    <row r="157" spans="1:19" x14ac:dyDescent="0.25">
      <c r="A157" t="s">
        <v>181</v>
      </c>
    </row>
    <row r="158" spans="1:19" x14ac:dyDescent="0.25">
      <c r="A158" t="s">
        <v>182</v>
      </c>
    </row>
    <row r="159" spans="1:19" x14ac:dyDescent="0.25">
      <c r="A159" t="s">
        <v>183</v>
      </c>
    </row>
    <row r="160" spans="1:19" x14ac:dyDescent="0.25">
      <c r="A160" t="s">
        <v>184</v>
      </c>
    </row>
    <row r="161" spans="1:23" x14ac:dyDescent="0.25">
      <c r="A161" t="s">
        <v>185</v>
      </c>
    </row>
    <row r="162" spans="1:23" x14ac:dyDescent="0.25">
      <c r="A162" t="s">
        <v>186</v>
      </c>
    </row>
    <row r="163" spans="1:23" ht="15.75" thickBot="1" x14ac:dyDescent="0.3"/>
    <row r="164" spans="1:23" ht="15.75" thickBot="1" x14ac:dyDescent="0.3">
      <c r="A164" s="138" t="s">
        <v>0</v>
      </c>
      <c r="B164" s="139"/>
      <c r="C164" s="140"/>
      <c r="D164" s="135" t="s">
        <v>30</v>
      </c>
      <c r="E164" s="136"/>
      <c r="F164" s="136"/>
      <c r="G164" s="136"/>
      <c r="H164" s="136"/>
      <c r="I164" s="136"/>
      <c r="J164" s="136"/>
      <c r="K164" s="136"/>
      <c r="L164" s="136"/>
      <c r="M164" s="136"/>
      <c r="N164" s="136"/>
      <c r="O164" s="136"/>
      <c r="P164" s="136"/>
      <c r="Q164" s="136"/>
      <c r="R164" s="136"/>
      <c r="S164" s="136"/>
      <c r="T164" s="136"/>
      <c r="U164" s="136"/>
      <c r="V164" s="136"/>
      <c r="W164" s="137"/>
    </row>
    <row r="165" spans="1:23" ht="75.75" thickBot="1" x14ac:dyDescent="0.3">
      <c r="A165" s="74" t="s">
        <v>1</v>
      </c>
      <c r="B165" s="74" t="s">
        <v>2</v>
      </c>
      <c r="C165" s="87" t="s">
        <v>3</v>
      </c>
      <c r="D165" s="66" t="s">
        <v>187</v>
      </c>
      <c r="E165" s="66" t="s">
        <v>188</v>
      </c>
      <c r="F165" s="66" t="s">
        <v>189</v>
      </c>
      <c r="G165" s="66" t="s">
        <v>190</v>
      </c>
      <c r="H165" s="66" t="s">
        <v>191</v>
      </c>
      <c r="I165" s="66" t="s">
        <v>192</v>
      </c>
      <c r="J165" s="66" t="s">
        <v>193</v>
      </c>
      <c r="K165" s="66" t="s">
        <v>194</v>
      </c>
      <c r="L165" s="66" t="s">
        <v>195</v>
      </c>
      <c r="M165" s="66" t="s">
        <v>196</v>
      </c>
      <c r="N165" s="66" t="s">
        <v>197</v>
      </c>
      <c r="O165" s="66" t="s">
        <v>198</v>
      </c>
      <c r="P165" s="66" t="s">
        <v>199</v>
      </c>
      <c r="Q165" s="66" t="s">
        <v>200</v>
      </c>
      <c r="R165" s="66" t="s">
        <v>201</v>
      </c>
      <c r="S165" s="66" t="s">
        <v>202</v>
      </c>
      <c r="T165" s="66" t="s">
        <v>203</v>
      </c>
      <c r="U165" s="66" t="s">
        <v>204</v>
      </c>
      <c r="V165" s="67" t="s">
        <v>205</v>
      </c>
      <c r="W165" s="66" t="s">
        <v>50</v>
      </c>
    </row>
    <row r="166" spans="1:23" x14ac:dyDescent="0.25">
      <c r="A166" s="44"/>
      <c r="B166" s="44"/>
      <c r="C166" s="44"/>
      <c r="D166" s="17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9"/>
      <c r="W166" s="118"/>
    </row>
    <row r="167" spans="1:23" ht="30" x14ac:dyDescent="0.25">
      <c r="A167" s="133">
        <v>1</v>
      </c>
      <c r="B167" s="104" t="s">
        <v>4</v>
      </c>
      <c r="C167" s="39" t="s">
        <v>5</v>
      </c>
      <c r="D167" s="97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98"/>
      <c r="W167" s="131"/>
    </row>
    <row r="168" spans="1:23" x14ac:dyDescent="0.25">
      <c r="A168" s="45" t="s">
        <v>6</v>
      </c>
      <c r="B168" s="39" t="s">
        <v>7</v>
      </c>
      <c r="C168" s="39" t="s">
        <v>8</v>
      </c>
      <c r="D168" s="60">
        <v>491</v>
      </c>
      <c r="E168" s="29">
        <v>280</v>
      </c>
      <c r="F168" s="30">
        <v>60</v>
      </c>
      <c r="G168" s="29">
        <v>561</v>
      </c>
      <c r="H168" s="29"/>
      <c r="I168" s="29">
        <v>80</v>
      </c>
      <c r="J168" s="119"/>
      <c r="K168" s="29"/>
      <c r="L168" s="29">
        <v>1026</v>
      </c>
      <c r="M168" s="29">
        <v>238</v>
      </c>
      <c r="N168" s="29">
        <v>48</v>
      </c>
      <c r="O168" s="29">
        <v>102</v>
      </c>
      <c r="P168" s="29">
        <v>195</v>
      </c>
      <c r="Q168" s="29">
        <v>3162</v>
      </c>
      <c r="R168" s="30">
        <v>674</v>
      </c>
      <c r="S168" s="29">
        <v>200</v>
      </c>
      <c r="T168" s="29">
        <v>450</v>
      </c>
      <c r="U168" s="29">
        <v>610</v>
      </c>
      <c r="V168" s="34">
        <v>272</v>
      </c>
      <c r="W168" s="99">
        <f>SUM(D168:V168)</f>
        <v>8449</v>
      </c>
    </row>
    <row r="169" spans="1:23" ht="30" x14ac:dyDescent="0.25">
      <c r="A169" s="45" t="s">
        <v>9</v>
      </c>
      <c r="B169" s="104" t="s">
        <v>29</v>
      </c>
      <c r="C169" s="39" t="s">
        <v>8</v>
      </c>
      <c r="D169" s="60"/>
      <c r="E169" s="29"/>
      <c r="F169" s="30"/>
      <c r="G169" s="29"/>
      <c r="H169" s="29"/>
      <c r="I169" s="29"/>
      <c r="J169" s="119"/>
      <c r="K169" s="29"/>
      <c r="L169" s="29"/>
      <c r="M169" s="29"/>
      <c r="N169" s="29"/>
      <c r="O169" s="29"/>
      <c r="P169" s="29"/>
      <c r="Q169" s="29"/>
      <c r="R169" s="30"/>
      <c r="S169" s="29"/>
      <c r="T169" s="29"/>
      <c r="U169" s="29"/>
      <c r="V169" s="34"/>
      <c r="W169" s="99"/>
    </row>
    <row r="170" spans="1:23" ht="30" x14ac:dyDescent="0.25">
      <c r="A170" s="45" t="s">
        <v>11</v>
      </c>
      <c r="B170" s="104" t="s">
        <v>12</v>
      </c>
      <c r="C170" s="39" t="s">
        <v>8</v>
      </c>
      <c r="D170" s="60">
        <v>205</v>
      </c>
      <c r="E170" s="30">
        <v>196</v>
      </c>
      <c r="F170" s="30">
        <v>70</v>
      </c>
      <c r="G170" s="29">
        <v>315</v>
      </c>
      <c r="H170" s="29"/>
      <c r="I170" s="29">
        <v>55</v>
      </c>
      <c r="J170" s="119"/>
      <c r="K170" s="29"/>
      <c r="L170" s="29">
        <v>639</v>
      </c>
      <c r="M170" s="29">
        <v>278</v>
      </c>
      <c r="N170" s="29">
        <v>89</v>
      </c>
      <c r="O170" s="29">
        <v>156</v>
      </c>
      <c r="P170" s="29">
        <v>180</v>
      </c>
      <c r="Q170" s="29">
        <v>1326</v>
      </c>
      <c r="R170" s="30">
        <v>312</v>
      </c>
      <c r="S170" s="29">
        <v>102</v>
      </c>
      <c r="T170" s="29">
        <v>212</v>
      </c>
      <c r="U170" s="29">
        <v>150</v>
      </c>
      <c r="V170" s="34">
        <v>178</v>
      </c>
      <c r="W170" s="99">
        <f>SUM(D170:V170)</f>
        <v>4463</v>
      </c>
    </row>
    <row r="171" spans="1:23" x14ac:dyDescent="0.25">
      <c r="A171" s="45" t="s">
        <v>13</v>
      </c>
      <c r="B171" s="39" t="s">
        <v>14</v>
      </c>
      <c r="C171" s="39" t="s">
        <v>8</v>
      </c>
      <c r="D171" s="60">
        <v>43</v>
      </c>
      <c r="E171" s="30">
        <v>70</v>
      </c>
      <c r="F171" s="30">
        <v>16</v>
      </c>
      <c r="G171" s="29">
        <v>270</v>
      </c>
      <c r="H171" s="29"/>
      <c r="I171" s="29">
        <v>20</v>
      </c>
      <c r="J171" s="119"/>
      <c r="K171" s="29"/>
      <c r="L171" s="29">
        <v>91</v>
      </c>
      <c r="M171" s="29">
        <v>93</v>
      </c>
      <c r="N171" s="29">
        <v>26</v>
      </c>
      <c r="O171" s="29">
        <v>13</v>
      </c>
      <c r="P171" s="29">
        <v>40</v>
      </c>
      <c r="Q171" s="29">
        <v>183</v>
      </c>
      <c r="R171" s="30">
        <v>79</v>
      </c>
      <c r="S171" s="29">
        <v>76</v>
      </c>
      <c r="T171" s="29">
        <v>33</v>
      </c>
      <c r="U171" s="29">
        <v>35</v>
      </c>
      <c r="V171" s="34">
        <v>40</v>
      </c>
      <c r="W171" s="99">
        <f t="shared" ref="W171:W178" si="3">SUM(D171:V171)</f>
        <v>1128</v>
      </c>
    </row>
    <row r="172" spans="1:23" x14ac:dyDescent="0.25">
      <c r="A172" s="45" t="s">
        <v>15</v>
      </c>
      <c r="B172" s="39" t="s">
        <v>16</v>
      </c>
      <c r="C172" s="39" t="s">
        <v>8</v>
      </c>
      <c r="D172" s="60"/>
      <c r="E172" s="30">
        <v>381</v>
      </c>
      <c r="F172" s="30">
        <v>35</v>
      </c>
      <c r="G172" s="29"/>
      <c r="H172" s="29"/>
      <c r="I172" s="29">
        <v>20</v>
      </c>
      <c r="J172" s="119"/>
      <c r="K172" s="29"/>
      <c r="L172" s="29"/>
      <c r="M172" s="29">
        <v>120</v>
      </c>
      <c r="N172" s="29">
        <v>70</v>
      </c>
      <c r="O172" s="29"/>
      <c r="P172" s="29"/>
      <c r="Q172" s="29"/>
      <c r="R172" s="30"/>
      <c r="S172" s="29">
        <v>75</v>
      </c>
      <c r="T172" s="29">
        <v>25</v>
      </c>
      <c r="U172" s="29"/>
      <c r="V172" s="34">
        <v>80</v>
      </c>
      <c r="W172" s="99">
        <f t="shared" si="3"/>
        <v>806</v>
      </c>
    </row>
    <row r="173" spans="1:23" x14ac:dyDescent="0.25">
      <c r="A173" s="45" t="s">
        <v>17</v>
      </c>
      <c r="B173" s="39" t="s">
        <v>18</v>
      </c>
      <c r="C173" s="39" t="s">
        <v>8</v>
      </c>
      <c r="D173" s="60">
        <v>6</v>
      </c>
      <c r="E173" s="30">
        <v>93</v>
      </c>
      <c r="F173" s="30">
        <v>15</v>
      </c>
      <c r="G173" s="29">
        <v>5</v>
      </c>
      <c r="H173" s="29"/>
      <c r="I173" s="29">
        <v>10</v>
      </c>
      <c r="J173" s="119"/>
      <c r="K173" s="29"/>
      <c r="L173" s="29">
        <v>35</v>
      </c>
      <c r="M173" s="29">
        <v>30</v>
      </c>
      <c r="N173" s="29">
        <v>16</v>
      </c>
      <c r="O173" s="29"/>
      <c r="P173" s="29">
        <v>10</v>
      </c>
      <c r="Q173" s="29">
        <v>38</v>
      </c>
      <c r="R173" s="30">
        <v>5</v>
      </c>
      <c r="S173" s="29">
        <v>28</v>
      </c>
      <c r="T173" s="29">
        <v>6</v>
      </c>
      <c r="U173" s="29"/>
      <c r="V173" s="34">
        <v>27</v>
      </c>
      <c r="W173" s="99">
        <f t="shared" si="3"/>
        <v>324</v>
      </c>
    </row>
    <row r="174" spans="1:23" x14ac:dyDescent="0.25">
      <c r="A174" s="45" t="s">
        <v>19</v>
      </c>
      <c r="B174" s="39" t="s">
        <v>20</v>
      </c>
      <c r="C174" s="39" t="s">
        <v>8</v>
      </c>
      <c r="D174" s="60"/>
      <c r="E174" s="29"/>
      <c r="F174" s="30"/>
      <c r="G174" s="29"/>
      <c r="H174" s="29"/>
      <c r="I174" s="29"/>
      <c r="J174" s="119"/>
      <c r="K174" s="29"/>
      <c r="L174" s="29"/>
      <c r="M174" s="29">
        <v>34</v>
      </c>
      <c r="N174" s="29">
        <v>27</v>
      </c>
      <c r="O174" s="29">
        <v>91</v>
      </c>
      <c r="P174" s="29">
        <v>106</v>
      </c>
      <c r="Q174" s="29"/>
      <c r="R174" s="30"/>
      <c r="S174" s="29"/>
      <c r="T174" s="29"/>
      <c r="U174" s="29"/>
      <c r="V174" s="34"/>
      <c r="W174" s="99">
        <f t="shared" si="3"/>
        <v>258</v>
      </c>
    </row>
    <row r="175" spans="1:23" ht="30" x14ac:dyDescent="0.25">
      <c r="A175" s="45" t="s">
        <v>21</v>
      </c>
      <c r="B175" s="104" t="s">
        <v>22</v>
      </c>
      <c r="C175" s="39" t="s">
        <v>8</v>
      </c>
      <c r="D175" s="60"/>
      <c r="E175" s="29"/>
      <c r="F175" s="30">
        <v>49</v>
      </c>
      <c r="G175" s="29">
        <v>300</v>
      </c>
      <c r="H175" s="29"/>
      <c r="I175" s="29"/>
      <c r="J175" s="119"/>
      <c r="K175" s="29"/>
      <c r="L175" s="29"/>
      <c r="M175" s="29">
        <v>77</v>
      </c>
      <c r="N175" s="29">
        <v>39</v>
      </c>
      <c r="O175" s="29">
        <v>67</v>
      </c>
      <c r="P175" s="29"/>
      <c r="Q175" s="29"/>
      <c r="R175" s="30"/>
      <c r="S175" s="29"/>
      <c r="T175" s="29"/>
      <c r="U175" s="29"/>
      <c r="V175" s="34">
        <v>25</v>
      </c>
      <c r="W175" s="99">
        <f t="shared" si="3"/>
        <v>557</v>
      </c>
    </row>
    <row r="176" spans="1:23" x14ac:dyDescent="0.25">
      <c r="A176" s="45" t="s">
        <v>23</v>
      </c>
      <c r="B176" s="39" t="s">
        <v>24</v>
      </c>
      <c r="C176" s="39" t="s">
        <v>8</v>
      </c>
      <c r="D176" s="60">
        <v>20</v>
      </c>
      <c r="E176" s="29">
        <v>19</v>
      </c>
      <c r="F176" s="30"/>
      <c r="G176" s="29"/>
      <c r="H176" s="29"/>
      <c r="I176" s="29">
        <v>605</v>
      </c>
      <c r="J176" s="119"/>
      <c r="K176" s="29"/>
      <c r="L176" s="29">
        <v>213</v>
      </c>
      <c r="M176" s="29">
        <v>46</v>
      </c>
      <c r="N176" s="29">
        <v>46</v>
      </c>
      <c r="O176" s="29">
        <v>497</v>
      </c>
      <c r="P176" s="29">
        <v>678</v>
      </c>
      <c r="Q176" s="29"/>
      <c r="R176" s="30">
        <v>28</v>
      </c>
      <c r="S176" s="29">
        <v>46</v>
      </c>
      <c r="T176" s="29"/>
      <c r="U176" s="29">
        <v>80</v>
      </c>
      <c r="V176" s="34">
        <v>200</v>
      </c>
      <c r="W176" s="99">
        <f t="shared" si="3"/>
        <v>2478</v>
      </c>
    </row>
    <row r="177" spans="1:23" ht="30" x14ac:dyDescent="0.25">
      <c r="A177" s="45" t="s">
        <v>25</v>
      </c>
      <c r="B177" s="104" t="s">
        <v>27</v>
      </c>
      <c r="C177" s="39" t="s">
        <v>8</v>
      </c>
      <c r="D177" s="60"/>
      <c r="E177" s="29"/>
      <c r="F177" s="30"/>
      <c r="G177" s="29"/>
      <c r="H177" s="29"/>
      <c r="I177" s="29"/>
      <c r="J177" s="119"/>
      <c r="K177" s="29"/>
      <c r="L177" s="29"/>
      <c r="M177" s="29"/>
      <c r="N177" s="29"/>
      <c r="O177" s="29">
        <v>134</v>
      </c>
      <c r="P177" s="29"/>
      <c r="Q177" s="29"/>
      <c r="R177" s="29"/>
      <c r="S177" s="29"/>
      <c r="T177" s="29"/>
      <c r="U177" s="29"/>
      <c r="V177" s="34"/>
      <c r="W177" s="99">
        <f t="shared" si="3"/>
        <v>134</v>
      </c>
    </row>
    <row r="178" spans="1:23" ht="30.75" thickBot="1" x14ac:dyDescent="0.3">
      <c r="A178" s="46" t="s">
        <v>26</v>
      </c>
      <c r="B178" s="105" t="s">
        <v>28</v>
      </c>
      <c r="C178" s="40" t="s">
        <v>8</v>
      </c>
      <c r="D178" s="64"/>
      <c r="E178" s="36"/>
      <c r="F178" s="37"/>
      <c r="G178" s="36"/>
      <c r="H178" s="36">
        <v>150</v>
      </c>
      <c r="I178" s="36">
        <v>20</v>
      </c>
      <c r="J178" s="36"/>
      <c r="K178" s="36"/>
      <c r="L178" s="36"/>
      <c r="M178" s="36"/>
      <c r="N178" s="36"/>
      <c r="O178" s="36">
        <v>134</v>
      </c>
      <c r="P178" s="36"/>
      <c r="Q178" s="36"/>
      <c r="R178" s="36"/>
      <c r="S178" s="36"/>
      <c r="T178" s="36"/>
      <c r="U178" s="36"/>
      <c r="V178" s="38"/>
      <c r="W178" s="101">
        <f t="shared" si="3"/>
        <v>304</v>
      </c>
    </row>
    <row r="180" spans="1:23" x14ac:dyDescent="0.25">
      <c r="A180" t="s">
        <v>206</v>
      </c>
    </row>
    <row r="181" spans="1:23" x14ac:dyDescent="0.25">
      <c r="A181" t="s">
        <v>207</v>
      </c>
    </row>
    <row r="182" spans="1:23" x14ac:dyDescent="0.25">
      <c r="A182" t="s">
        <v>208</v>
      </c>
    </row>
    <row r="183" spans="1:23" x14ac:dyDescent="0.25">
      <c r="A183" t="s">
        <v>209</v>
      </c>
    </row>
    <row r="184" spans="1:23" x14ac:dyDescent="0.25">
      <c r="A184" t="s">
        <v>210</v>
      </c>
    </row>
    <row r="185" spans="1:23" x14ac:dyDescent="0.25">
      <c r="A185" t="s">
        <v>211</v>
      </c>
    </row>
    <row r="186" spans="1:23" x14ac:dyDescent="0.25">
      <c r="A186" t="s">
        <v>202</v>
      </c>
    </row>
    <row r="187" spans="1:23" x14ac:dyDescent="0.25">
      <c r="A187" t="s">
        <v>203</v>
      </c>
    </row>
    <row r="188" spans="1:23" x14ac:dyDescent="0.25">
      <c r="A188" t="s">
        <v>204</v>
      </c>
    </row>
    <row r="189" spans="1:23" x14ac:dyDescent="0.25">
      <c r="A189" t="s">
        <v>212</v>
      </c>
    </row>
    <row r="190" spans="1:23" x14ac:dyDescent="0.25">
      <c r="A190" t="s">
        <v>213</v>
      </c>
    </row>
    <row r="191" spans="1:23" ht="15.75" thickBot="1" x14ac:dyDescent="0.3"/>
    <row r="192" spans="1:23" ht="16.5" thickBot="1" x14ac:dyDescent="0.3">
      <c r="A192" s="135" t="s">
        <v>0</v>
      </c>
      <c r="B192" s="136"/>
      <c r="C192" s="137"/>
      <c r="D192" s="141" t="s">
        <v>30</v>
      </c>
      <c r="E192" s="142"/>
      <c r="F192" s="142"/>
      <c r="G192" s="142"/>
      <c r="H192" s="142"/>
      <c r="I192" s="142"/>
      <c r="J192" s="142"/>
      <c r="K192" s="142"/>
      <c r="L192" s="142"/>
      <c r="M192" s="142"/>
      <c r="N192" s="142"/>
      <c r="O192" s="142"/>
      <c r="P192" s="142"/>
      <c r="Q192" s="142"/>
      <c r="R192" s="142"/>
      <c r="S192" s="143"/>
    </row>
    <row r="193" spans="1:19" ht="75.75" thickBot="1" x14ac:dyDescent="0.3">
      <c r="A193" s="74" t="s">
        <v>1</v>
      </c>
      <c r="B193" s="74" t="s">
        <v>2</v>
      </c>
      <c r="C193" s="87" t="s">
        <v>3</v>
      </c>
      <c r="D193" s="66" t="s">
        <v>214</v>
      </c>
      <c r="E193" s="66" t="s">
        <v>215</v>
      </c>
      <c r="F193" s="66" t="s">
        <v>216</v>
      </c>
      <c r="G193" s="66" t="s">
        <v>217</v>
      </c>
      <c r="H193" s="66" t="s">
        <v>218</v>
      </c>
      <c r="I193" s="66" t="s">
        <v>219</v>
      </c>
      <c r="J193" s="66" t="s">
        <v>220</v>
      </c>
      <c r="K193" s="66" t="s">
        <v>221</v>
      </c>
      <c r="L193" s="66"/>
      <c r="M193" s="66"/>
      <c r="N193" s="66"/>
      <c r="O193" s="66"/>
      <c r="P193" s="66"/>
      <c r="Q193" s="66"/>
      <c r="R193" s="67"/>
      <c r="S193" s="66" t="s">
        <v>50</v>
      </c>
    </row>
    <row r="194" spans="1:19" x14ac:dyDescent="0.25">
      <c r="A194" s="120"/>
      <c r="B194" s="83"/>
      <c r="C194" s="83"/>
      <c r="D194" s="121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95"/>
      <c r="S194" s="76"/>
    </row>
    <row r="195" spans="1:19" ht="30" x14ac:dyDescent="0.25">
      <c r="A195" s="134">
        <v>1</v>
      </c>
      <c r="B195" s="85" t="s">
        <v>4</v>
      </c>
      <c r="C195" s="78" t="s">
        <v>5</v>
      </c>
      <c r="D195" s="122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7"/>
      <c r="S195" s="123"/>
    </row>
    <row r="196" spans="1:19" x14ac:dyDescent="0.25">
      <c r="A196" s="116" t="s">
        <v>6</v>
      </c>
      <c r="B196" s="78" t="s">
        <v>7</v>
      </c>
      <c r="C196" s="78" t="s">
        <v>8</v>
      </c>
      <c r="D196" s="124">
        <v>43</v>
      </c>
      <c r="E196" s="125">
        <v>41</v>
      </c>
      <c r="F196" s="125"/>
      <c r="G196" s="5"/>
      <c r="H196" s="5"/>
      <c r="I196" s="125">
        <v>334</v>
      </c>
      <c r="J196" s="5"/>
      <c r="K196" s="5"/>
      <c r="L196" s="5"/>
      <c r="M196" s="5"/>
      <c r="N196" s="5"/>
      <c r="O196" s="5"/>
      <c r="P196" s="5"/>
      <c r="Q196" s="5"/>
      <c r="R196" s="88"/>
      <c r="S196" s="53">
        <v>418</v>
      </c>
    </row>
    <row r="197" spans="1:19" ht="30" x14ac:dyDescent="0.25">
      <c r="A197" s="116" t="s">
        <v>9</v>
      </c>
      <c r="B197" s="85" t="s">
        <v>29</v>
      </c>
      <c r="C197" s="78" t="s">
        <v>8</v>
      </c>
      <c r="D197" s="124"/>
      <c r="E197" s="125"/>
      <c r="F197" s="12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88"/>
      <c r="S197" s="53"/>
    </row>
    <row r="198" spans="1:19" ht="30" x14ac:dyDescent="0.25">
      <c r="A198" s="116" t="s">
        <v>11</v>
      </c>
      <c r="B198" s="85" t="s">
        <v>12</v>
      </c>
      <c r="C198" s="78" t="s">
        <v>8</v>
      </c>
      <c r="D198" s="126">
        <v>82</v>
      </c>
      <c r="E198" s="89">
        <v>94</v>
      </c>
      <c r="F198" s="89"/>
      <c r="G198" s="89"/>
      <c r="H198" s="89"/>
      <c r="I198" s="89">
        <v>450</v>
      </c>
      <c r="J198" s="89"/>
      <c r="K198" s="89"/>
      <c r="L198" s="89"/>
      <c r="M198" s="89"/>
      <c r="N198" s="89"/>
      <c r="O198" s="89"/>
      <c r="P198" s="90"/>
      <c r="Q198" s="89"/>
      <c r="R198" s="106"/>
      <c r="S198" s="91">
        <v>626</v>
      </c>
    </row>
    <row r="199" spans="1:19" x14ac:dyDescent="0.25">
      <c r="A199" s="116" t="s">
        <v>13</v>
      </c>
      <c r="B199" s="78" t="s">
        <v>14</v>
      </c>
      <c r="C199" s="78" t="s">
        <v>8</v>
      </c>
      <c r="D199" s="126">
        <v>23</v>
      </c>
      <c r="E199" s="89">
        <v>54</v>
      </c>
      <c r="F199" s="89"/>
      <c r="G199" s="89"/>
      <c r="H199" s="89"/>
      <c r="I199" s="89">
        <v>63</v>
      </c>
      <c r="J199" s="89"/>
      <c r="K199" s="89"/>
      <c r="L199" s="89"/>
      <c r="M199" s="89"/>
      <c r="N199" s="89"/>
      <c r="O199" s="89"/>
      <c r="P199" s="90"/>
      <c r="Q199" s="89"/>
      <c r="R199" s="106"/>
      <c r="S199" s="91">
        <v>140</v>
      </c>
    </row>
    <row r="200" spans="1:19" x14ac:dyDescent="0.25">
      <c r="A200" s="116" t="s">
        <v>15</v>
      </c>
      <c r="B200" s="78" t="s">
        <v>16</v>
      </c>
      <c r="C200" s="78" t="s">
        <v>8</v>
      </c>
      <c r="D200" s="126">
        <v>54</v>
      </c>
      <c r="E200" s="89">
        <v>52</v>
      </c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90"/>
      <c r="Q200" s="89"/>
      <c r="R200" s="106"/>
      <c r="S200" s="91">
        <v>106</v>
      </c>
    </row>
    <row r="201" spans="1:19" x14ac:dyDescent="0.25">
      <c r="A201" s="116" t="s">
        <v>17</v>
      </c>
      <c r="B201" s="78" t="s">
        <v>18</v>
      </c>
      <c r="C201" s="78" t="s">
        <v>8</v>
      </c>
      <c r="D201" s="126">
        <v>40</v>
      </c>
      <c r="E201" s="89">
        <v>40</v>
      </c>
      <c r="F201" s="89"/>
      <c r="G201" s="89"/>
      <c r="H201" s="89"/>
      <c r="I201" s="89">
        <v>10</v>
      </c>
      <c r="J201" s="89"/>
      <c r="K201" s="89"/>
      <c r="L201" s="89"/>
      <c r="M201" s="89"/>
      <c r="N201" s="89"/>
      <c r="O201" s="89"/>
      <c r="P201" s="90"/>
      <c r="Q201" s="89"/>
      <c r="R201" s="106"/>
      <c r="S201" s="91">
        <v>90</v>
      </c>
    </row>
    <row r="202" spans="1:19" x14ac:dyDescent="0.25">
      <c r="A202" s="116" t="s">
        <v>19</v>
      </c>
      <c r="B202" s="78" t="s">
        <v>20</v>
      </c>
      <c r="C202" s="78" t="s">
        <v>8</v>
      </c>
      <c r="D202" s="126"/>
      <c r="E202" s="89"/>
      <c r="F202" s="89"/>
      <c r="G202" s="89"/>
      <c r="H202" s="89"/>
      <c r="I202" s="89">
        <v>15</v>
      </c>
      <c r="J202" s="89"/>
      <c r="K202" s="89"/>
      <c r="L202" s="89"/>
      <c r="M202" s="89"/>
      <c r="N202" s="89"/>
      <c r="O202" s="89"/>
      <c r="P202" s="90"/>
      <c r="Q202" s="89"/>
      <c r="R202" s="106"/>
      <c r="S202" s="91">
        <v>15</v>
      </c>
    </row>
    <row r="203" spans="1:19" ht="30" x14ac:dyDescent="0.25">
      <c r="A203" s="116" t="s">
        <v>21</v>
      </c>
      <c r="B203" s="85" t="s">
        <v>22</v>
      </c>
      <c r="C203" s="78" t="s">
        <v>8</v>
      </c>
      <c r="D203" s="126">
        <v>17</v>
      </c>
      <c r="E203" s="89">
        <v>18</v>
      </c>
      <c r="F203" s="89"/>
      <c r="G203" s="89"/>
      <c r="H203" s="89"/>
      <c r="I203" s="89">
        <v>87</v>
      </c>
      <c r="J203" s="89"/>
      <c r="K203" s="89"/>
      <c r="L203" s="89"/>
      <c r="M203" s="89"/>
      <c r="N203" s="89"/>
      <c r="O203" s="89"/>
      <c r="P203" s="90"/>
      <c r="Q203" s="89"/>
      <c r="R203" s="106"/>
      <c r="S203" s="91">
        <v>122</v>
      </c>
    </row>
    <row r="204" spans="1:19" x14ac:dyDescent="0.25">
      <c r="A204" s="116" t="s">
        <v>23</v>
      </c>
      <c r="B204" s="78" t="s">
        <v>24</v>
      </c>
      <c r="C204" s="78" t="s">
        <v>8</v>
      </c>
      <c r="D204" s="126">
        <v>72</v>
      </c>
      <c r="E204" s="89">
        <v>33</v>
      </c>
      <c r="F204" s="89"/>
      <c r="G204" s="89"/>
      <c r="H204" s="89"/>
      <c r="I204" s="89">
        <v>580</v>
      </c>
      <c r="J204" s="89"/>
      <c r="K204" s="89"/>
      <c r="L204" s="89"/>
      <c r="M204" s="89"/>
      <c r="N204" s="89"/>
      <c r="O204" s="89"/>
      <c r="P204" s="90"/>
      <c r="Q204" s="89"/>
      <c r="R204" s="106"/>
      <c r="S204" s="91">
        <v>685</v>
      </c>
    </row>
    <row r="205" spans="1:19" ht="30" x14ac:dyDescent="0.25">
      <c r="A205" s="116" t="s">
        <v>25</v>
      </c>
      <c r="B205" s="85" t="s">
        <v>27</v>
      </c>
      <c r="C205" s="78" t="s">
        <v>8</v>
      </c>
      <c r="D205" s="126"/>
      <c r="E205" s="89"/>
      <c r="F205" s="89"/>
      <c r="G205" s="89"/>
      <c r="H205" s="89"/>
      <c r="I205" s="89">
        <v>80</v>
      </c>
      <c r="J205" s="89"/>
      <c r="K205" s="89"/>
      <c r="L205" s="89"/>
      <c r="M205" s="89"/>
      <c r="N205" s="89"/>
      <c r="O205" s="89"/>
      <c r="P205" s="90"/>
      <c r="Q205" s="89"/>
      <c r="R205" s="106"/>
      <c r="S205" s="91">
        <v>80</v>
      </c>
    </row>
    <row r="206" spans="1:19" ht="30.75" thickBot="1" x14ac:dyDescent="0.3">
      <c r="A206" s="117" t="s">
        <v>26</v>
      </c>
      <c r="B206" s="86" t="s">
        <v>28</v>
      </c>
      <c r="C206" s="84" t="s">
        <v>8</v>
      </c>
      <c r="D206" s="132"/>
      <c r="E206" s="92"/>
      <c r="F206" s="92"/>
      <c r="G206" s="92"/>
      <c r="H206" s="92"/>
      <c r="I206" s="92">
        <v>80</v>
      </c>
      <c r="J206" s="92"/>
      <c r="K206" s="92"/>
      <c r="L206" s="92"/>
      <c r="M206" s="92"/>
      <c r="N206" s="92"/>
      <c r="O206" s="92"/>
      <c r="P206" s="93"/>
      <c r="Q206" s="92"/>
      <c r="R206" s="107"/>
      <c r="S206" s="94">
        <v>80</v>
      </c>
    </row>
    <row r="208" spans="1:19" x14ac:dyDescent="0.25">
      <c r="A208" t="s">
        <v>222</v>
      </c>
    </row>
    <row r="209" spans="1:1" x14ac:dyDescent="0.25">
      <c r="A209" t="s">
        <v>223</v>
      </c>
    </row>
    <row r="210" spans="1:1" x14ac:dyDescent="0.25">
      <c r="A210" t="s">
        <v>224</v>
      </c>
    </row>
    <row r="211" spans="1:1" x14ac:dyDescent="0.25">
      <c r="A211" t="s">
        <v>217</v>
      </c>
    </row>
    <row r="212" spans="1:1" x14ac:dyDescent="0.25">
      <c r="A212" t="s">
        <v>225</v>
      </c>
    </row>
    <row r="213" spans="1:1" x14ac:dyDescent="0.25">
      <c r="A213" t="s">
        <v>226</v>
      </c>
    </row>
    <row r="214" spans="1:1" x14ac:dyDescent="0.25">
      <c r="A214" t="s">
        <v>227</v>
      </c>
    </row>
    <row r="215" spans="1:1" x14ac:dyDescent="0.25">
      <c r="A215" t="s">
        <v>221</v>
      </c>
    </row>
  </sheetData>
  <mergeCells count="34">
    <mergeCell ref="A24:D24"/>
    <mergeCell ref="A25:D25"/>
    <mergeCell ref="A3:C3"/>
    <mergeCell ref="D3:W3"/>
    <mergeCell ref="A19:D19"/>
    <mergeCell ref="A20:D20"/>
    <mergeCell ref="A21:D21"/>
    <mergeCell ref="A22:C22"/>
    <mergeCell ref="A23:D23"/>
    <mergeCell ref="A1:W1"/>
    <mergeCell ref="A37:D37"/>
    <mergeCell ref="A26:B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D40:U40"/>
    <mergeCell ref="A40:C40"/>
    <mergeCell ref="A73:C73"/>
    <mergeCell ref="D73:T73"/>
    <mergeCell ref="D105:T105"/>
    <mergeCell ref="A105:C105"/>
    <mergeCell ref="A138:C138"/>
    <mergeCell ref="D138:S138"/>
    <mergeCell ref="A164:C164"/>
    <mergeCell ref="D164:W164"/>
    <mergeCell ref="A192:C192"/>
    <mergeCell ref="D192:S19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Mária Hubíková</dc:creator>
  <cp:lastModifiedBy>Janka Kytošová</cp:lastModifiedBy>
  <dcterms:created xsi:type="dcterms:W3CDTF">2021-03-11T12:07:58Z</dcterms:created>
  <dcterms:modified xsi:type="dcterms:W3CDTF">2021-03-17T08:23:34Z</dcterms:modified>
</cp:coreProperties>
</file>