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DNS_dodavka_HaZZ_repete/SP/"/>
    </mc:Choice>
  </mc:AlternateContent>
  <xr:revisionPtr revIDLastSave="0" documentId="13_ncr:1_{018F0787-CD6F-9840-9EE0-0D663AA98248}" xr6:coauthVersionLast="47" xr6:coauthVersionMax="47" xr10:uidLastSave="{00000000-0000-0000-0000-000000000000}"/>
  <bookViews>
    <workbookView xWindow="0" yWindow="500" windowWidth="28800" windowHeight="16140" xr2:uid="{00000000-000D-0000-FFFF-FFFF00000000}"/>
  </bookViews>
  <sheets>
    <sheet name="Automobil_špecifikácia" sheetId="2" r:id="rId1"/>
    <sheet name="Zoznam doplnkov" sheetId="9" r:id="rId2"/>
    <sheet name="Set polepov" sheetId="10" r:id="rId3"/>
    <sheet name="VRZ_zostava1_HaZZ" sheetId="8" r:id="rId4"/>
    <sheet name="štruktúrovaný rozpočet"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G5" i="7"/>
  <c r="G6" i="7"/>
  <c r="G7" i="7"/>
  <c r="G8" i="7"/>
  <c r="G9" i="7"/>
  <c r="G10" i="7"/>
  <c r="G3" i="7"/>
  <c r="G11" i="7" s="1"/>
  <c r="E4" i="7"/>
  <c r="E5" i="7"/>
  <c r="E6" i="7"/>
  <c r="E7" i="7"/>
  <c r="E8" i="7"/>
  <c r="E9" i="7"/>
  <c r="E10" i="7"/>
  <c r="E3" i="7"/>
</calcChain>
</file>

<file path=xl/sharedStrings.xml><?xml version="1.0" encoding="utf-8"?>
<sst xmlns="http://schemas.openxmlformats.org/spreadsheetml/2006/main" count="426" uniqueCount="296">
  <si>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</si>
  <si>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</si>
  <si>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</si>
  <si>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</si>
  <si>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</si>
  <si>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</si>
  <si>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</si>
  <si>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</si>
  <si>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</si>
  <si>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</si>
  <si>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</si>
  <si>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Ukazovateľ vonkajšej teploty</t>
  </si>
  <si>
    <t>Záruka začína plynúť odo dňa prevzatia tovaru kupujúcim (od dátumu predaja uvedeného na preberacom – odovzdávacom protokole).</t>
  </si>
  <si>
    <t>Posilňovač riadenia</t>
  </si>
  <si>
    <t>ABS a rozdeľovač brzdového účinku</t>
  </si>
  <si>
    <t>Tretie brzdové svetlo</t>
  </si>
  <si>
    <t>Predné svetlomety do hmly</t>
  </si>
  <si>
    <t>Signalizácia otvorenia dverí</t>
  </si>
  <si>
    <t>Signalizácia nezapnutia bezpečnostných pásov</t>
  </si>
  <si>
    <t>Elektronický stabilizačný systém</t>
  </si>
  <si>
    <t>Protipreklzový systém s obmedzením výkonu motora</t>
  </si>
  <si>
    <t>Servis (pravidelné servisné prehliadky podľa pokynov výrobcu) na vozidlo min. 5 rokov / min. 150 000 km</t>
  </si>
  <si>
    <t>Asistent rozjazdu do kopca</t>
  </si>
  <si>
    <t>Rádio + anténa a repro sústava pre ozvučenie vozidla + Bluetooth + USB</t>
  </si>
  <si>
    <t>požiadavka na predmet zákazky/parameter</t>
  </si>
  <si>
    <t>požadovaná hodnota parametra</t>
  </si>
  <si>
    <t>Druh</t>
  </si>
  <si>
    <t>všeobecné požiadavky</t>
  </si>
  <si>
    <t>Bezpečnosť</t>
  </si>
  <si>
    <t>požaduje sa</t>
  </si>
  <si>
    <t>Komfort</t>
  </si>
  <si>
    <t>Centrálne zamykanie s dialkovým ovládaním</t>
  </si>
  <si>
    <t>Interiér/sedadlá</t>
  </si>
  <si>
    <t xml:space="preserve">Poťah sedadiel </t>
  </si>
  <si>
    <t>Iná výbava</t>
  </si>
  <si>
    <t>Hmlové svetlo vzadu</t>
  </si>
  <si>
    <t>do tejto bunky uchádzač doplní výrobcu, model, označenie motorizácie a stupňa výbavy ponúkaného automobilu</t>
  </si>
  <si>
    <t>Povinná výstroj a výbava stanovená pre daný druh vozidla (v zmysle zákona č. 106/2018 Z.z., resp. vyhlášky č. 134/2018 Z. z.) - homologizovaný prenosný výstražný trojuholník, rezervné koleso min. dojazdové alebo lepiaca sada na opravu defektu, lekárnička)</t>
  </si>
  <si>
    <t>uchádzač vyplní aké voliteľné farby sú k dispozícii</t>
  </si>
  <si>
    <t>uchádzač vyplní presnú hodnotu parametra ponúkaného riešenia</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</si>
  <si>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</si>
  <si>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</si>
  <si>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</si>
  <si>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</si>
  <si>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Typ (podľa Nariadenia EP a Rady EÚ 2018/858)</t>
  </si>
  <si>
    <t>Palivo</t>
  </si>
  <si>
    <t>12V zásuvka v priestore medzi vodičom a spolujazdcom</t>
  </si>
  <si>
    <t>p.č.</t>
  </si>
  <si>
    <t>celková cena v eur s DPH</t>
  </si>
  <si>
    <t>Celková cena za predmet zákazky v eur s DPH</t>
  </si>
  <si>
    <t>poznámka</t>
  </si>
  <si>
    <t>jednotková cena v eur bez DPH</t>
  </si>
  <si>
    <t>Servis - náklady na výrobcom predpísanú údržbu (pravidelné servisné prehliadky podľa pokynov výrobcu, materiál + cena normovanej práce v autorizovanom servise)  min. 5 rokov / min. 150 000 km  (uplatniteľný v ktoromkoľvek autorizovanom servisnom stredisku)</t>
  </si>
  <si>
    <t>uchádzač vyplní presnú hodnotu parametra ponúkaného riešenia. Pokiaľ výrobca udáva spotrebu v rozptyle, uchádzač uvedenie hodnoty rozptylu</t>
  </si>
  <si>
    <t>Záruka na prehrdzavenie karosérie sa požaduje min. 6 rokov a na lak min. 3 roky  (uplatniteľná v ktoromkoľvek autorizovanom servisnom stredisku)</t>
  </si>
  <si>
    <t>Štrukturovaný rozpočet (obstarávacia cena vozidiel)</t>
  </si>
  <si>
    <t xml:space="preserve">Motor </t>
  </si>
  <si>
    <t>Emisie CO2 - vážený priemer podľa normy WLTP (g/km)</t>
  </si>
  <si>
    <t xml:space="preserve">Farba automobilu </t>
  </si>
  <si>
    <t>Štartovacie káble</t>
  </si>
  <si>
    <t>Výškovo a pozdĺžne nastaviteľné min. sedadlo vodiča</t>
  </si>
  <si>
    <t>uchádzač vyplní typ karosérie</t>
  </si>
  <si>
    <t>Maximálny  výkon motora</t>
  </si>
  <si>
    <t xml:space="preserve">Kombinovaná spotreba - podľa normy WLTP (l / 100 km) </t>
  </si>
  <si>
    <t>Celková dĺžka vozidla (mm)</t>
  </si>
  <si>
    <t xml:space="preserve">Počet dverí </t>
  </si>
  <si>
    <t xml:space="preserve">Trojbodové bezpečnostné pásy na všetkých sedadlách </t>
  </si>
  <si>
    <t xml:space="preserve">Opierka hlavy všetkých sedadiel </t>
  </si>
  <si>
    <t>Odkladací / úložný priestor vpredu</t>
  </si>
  <si>
    <t>Pohon</t>
  </si>
  <si>
    <t xml:space="preserve">Nákladný priestor </t>
  </si>
  <si>
    <t xml:space="preserve">Vyhrievanie predných sedadiel </t>
  </si>
  <si>
    <t>Svetelný a dažďový senzor</t>
  </si>
  <si>
    <t xml:space="preserve">požaduje sa </t>
  </si>
  <si>
    <t>Sada 4 ks zimných pneumatík na 4 ks min. plechových diskoch (vrátane originálnych krytov) min. 16" kompatibilné s automobilom. (celoročné pneu nie sú prípustné)</t>
  </si>
  <si>
    <t>Požiadavky</t>
  </si>
  <si>
    <t>2.1</t>
  </si>
  <si>
    <t>2.2</t>
  </si>
  <si>
    <t>2.3</t>
  </si>
  <si>
    <t>2.4</t>
  </si>
  <si>
    <t>Kompresor na 12 V</t>
  </si>
  <si>
    <t>kompaktné prevedenie vhodné na prepravu vo vozidle, bezolejový, do 12V zásuvky, min.plniaci tlak 10 bar, meranie a zobrazenie tlaku, dĺžka napájacieho kábla min. 3 m, flexibilná vzduchová hadica min. 0,5 m s konektorom na hustenie pneumatík</t>
  </si>
  <si>
    <t>skutočná hodnota parametra ponúkaného riešenia (ak nie je uvedené inak uchádzač uvedie slovo "áno" ak ponúkané parameter spĺňa)</t>
  </si>
  <si>
    <t>zloženie zostavy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</si>
  <si>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</si>
  <si>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</si>
  <si>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všeobecné požiadavky na zostavu</t>
  </si>
  <si>
    <t>vhodné pre motorové vozidlá s konštrukčnou rýchlosťou do 250 km/h,</t>
  </si>
  <si>
    <t>vymeniteľnosť náhradných dielov</t>
  </si>
  <si>
    <t>zosilňovač</t>
  </si>
  <si>
    <t>napájanie podľa palubnej siete vozidla</t>
  </si>
  <si>
    <t xml:space="preserve">stabilita parametrov výstražných tónov </t>
  </si>
  <si>
    <t>súlad s predpismi</t>
  </si>
  <si>
    <t>iné požiadavky</t>
  </si>
  <si>
    <t xml:space="preserve">
Príprava na montáž rádiostanice
</t>
  </si>
  <si>
    <t>automatická</t>
  </si>
  <si>
    <t>horná hranica údaja max. 9,0 l / 100 km</t>
  </si>
  <si>
    <t xml:space="preserve">min. 7-stupňová </t>
  </si>
  <si>
    <t xml:space="preserve">Obstarávaný počet  automobilov </t>
  </si>
  <si>
    <t>Automobil musí byť z aktuálneho modelového portfólia výrobcu, prípadne nemôže byť vyrobený viac ako 20 mesiacov pred momentom dodania</t>
  </si>
  <si>
    <t>červená odtieň RAL 3000</t>
  </si>
  <si>
    <t xml:space="preserve">min. 3200 mm - max. 3500 mm                   </t>
  </si>
  <si>
    <t>min. 1300 mm</t>
  </si>
  <si>
    <t>vznetový</t>
  </si>
  <si>
    <t>Klimatizácia - automatická</t>
  </si>
  <si>
    <t>Elektrické ovládanie okien vpredu</t>
  </si>
  <si>
    <t>Elektricky ovládané a vyhrievané vonkajšie spätné zrkadlá</t>
  </si>
  <si>
    <t>Tónované izotermické sklá</t>
  </si>
  <si>
    <t>Osvetlenie nákladného priestoru (LED osvetlenie, bude to pracovný priestor)</t>
  </si>
  <si>
    <t>dodávkový automobil - model kategórie N</t>
  </si>
  <si>
    <t>min. 5200 mm - max. 5400 mm</t>
  </si>
  <si>
    <t>Šírka bočných posuvných dverí (mm)</t>
  </si>
  <si>
    <t>Šírka zadných krídlových dverí (mm)</t>
  </si>
  <si>
    <t xml:space="preserve">min. 1280 mm </t>
  </si>
  <si>
    <t>Tmavé fólie</t>
  </si>
  <si>
    <t>Zásuvka so zástrčkou na dobíjanie akumulátora zabudovaná z vonkajšej strany vozidla v blízkosti nástupu vodiča</t>
  </si>
  <si>
    <t>Z vonkajšej strany vozidla prípojka na 230 V s prepojením do nákladného priestoru</t>
  </si>
  <si>
    <t>V prednej časti vozidla pevne zabudovaný držiak na elektronické zariadenie napr. GPS, tablet, smartfón s uhlopriečkou do 11", s guľovým otočným kĺbom 360° a štvorsmerovo naklopiteľný min. o 30°</t>
  </si>
  <si>
    <t>Teleskopický hydraulický zdvihák s nosnosťou min. 3,5 t</t>
  </si>
  <si>
    <t>Sada snehových reťazí</t>
  </si>
  <si>
    <t>Predpríprava na montáž rádiostanice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Dodávateľ dodá aj komponenty potrebné pre umiestnenie rádiostanice (kabeláž, reproduktor, poistkové puzdro, držiak rádiostanice, držiak ovládacej skrinky a mikrotelefónu, anténu)</t>
  </si>
  <si>
    <t xml:space="preserve">Zvláštne doplnkové príslušenstvo a výbava </t>
  </si>
  <si>
    <t>Svetelné a zvukové výstražné zariadenie s určením pre Hasičský a záchranný zbor SR</t>
  </si>
  <si>
    <t>Set polepov na automobil (označenie príslušnosti vozidla k Hasičskému a záchrannému zboru SR)</t>
  </si>
  <si>
    <t>Pás oranžový fluorescenčný boky</t>
  </si>
  <si>
    <t xml:space="preserve">Pás oranžový fluorescenčný vzadu </t>
  </si>
  <si>
    <t>Nápis rezortného evidenčného čísla vozidla XX XXX čierny strecha</t>
  </si>
  <si>
    <t>rozmery</t>
  </si>
  <si>
    <t xml:space="preserve">dĺžka pásu je 60 cm so skosením pod uhlom 45° </t>
  </si>
  <si>
    <t>množstvo</t>
  </si>
  <si>
    <t>rozloženie/umiestnenie</t>
  </si>
  <si>
    <t>na bočných predných a zadných dverách pod bielym vysoko reflexným pásom</t>
  </si>
  <si>
    <t>na zadnom nárazníku, medzi "Pás biely vysokoreflexný vzadu"</t>
  </si>
  <si>
    <t>v zadnej časti na streche vozidla čitateľný pri pohľade zozadu</t>
  </si>
  <si>
    <t>materiál</t>
  </si>
  <si>
    <t>fólia pre digitálnu tlač</t>
  </si>
  <si>
    <t>matná fólia</t>
  </si>
  <si>
    <t>reflexná fólia</t>
  </si>
  <si>
    <t>Kontúrovacia vysokoreflexná fólia</t>
  </si>
  <si>
    <t>Kontúrovacia vysokoreflexná, fluorescenčná fólia</t>
  </si>
  <si>
    <t>farba</t>
  </si>
  <si>
    <t>čierna matná - RAL 9005</t>
  </si>
  <si>
    <t>biela reflexná, PANTONE427C</t>
  </si>
  <si>
    <t>biela reflexná Diamond Gráde, PANTONE 429C</t>
  </si>
  <si>
    <t>oranžová reflexná Diamond Gráde PANTONE 137C Fluor</t>
  </si>
  <si>
    <t>typ písma (font)</t>
  </si>
  <si>
    <t>N/A</t>
  </si>
  <si>
    <t>Arial Black</t>
  </si>
  <si>
    <t>Nimbus Sans</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</si>
  <si>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</si>
  <si>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 </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</si>
  <si>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</si>
  <si>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</si>
  <si>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</si>
  <si>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</si>
  <si>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</si>
  <si>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</si>
  <si>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</si>
  <si>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</si>
  <si>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Set polepov (označenie príslušnosti vozidla k Hasičskému a záchrannému zboru SR) - technická špecifikácia</t>
  </si>
  <si>
    <t>Znak Hasičského a záchranného zboru SR kapota</t>
  </si>
  <si>
    <t>Znak  Hasičského a záchranného zboru zboru bok</t>
  </si>
  <si>
    <t>minimálna dĺžka nápisu 76 cm</t>
  </si>
  <si>
    <t>Nápis HASIČI biely reflexný kapota</t>
  </si>
  <si>
    <t>Nápis HASIČI biely reflexný bok</t>
  </si>
  <si>
    <t>Nápis HASIČI čierny vzadu</t>
  </si>
  <si>
    <t xml:space="preserve">minimálna dĺžka 27 cm </t>
  </si>
  <si>
    <t>Nápis 150 biely reflexný so symbolom telefónu boky</t>
  </si>
  <si>
    <t>minimálna dĺžka 20 cm</t>
  </si>
  <si>
    <t>Nápis 150 biely reflexný so symbolom telefónu reflexný vzadu</t>
  </si>
  <si>
    <t>pokrýva priestor medzi bočnými sklami a vrchnou hranou žltého reflexného pásu a zachováva tvar tohto priestoru. Pás vyplňuje vzdialenosti medzi zadnou a prednou časťou v maximálne možnej dĺžke, ktorú pripúšťa rozmer vozidla. Pomer výšky vrchného bieleho a spodného žltého pásu musí byť 1:1.</t>
  </si>
  <si>
    <t xml:space="preserve">výška min. 5,5 cm </t>
  </si>
  <si>
    <t>výška min. 5,5 cm</t>
  </si>
  <si>
    <t>pokrýva priestor medzi spodnou hranou vrchného bieleho reflexného pásu a kľučkami vozidla a zachováva tvar tohto priestoru. Pás vyplňuje vzdialenosti medzi zadnou a prednou časťou v maximálne možnej dĺžke, ktorú pripúšťa rozmer vozidla. Na spodnú hranu tohto pásu opticky nadväzuje spodná hrana zadného pásu. Pomer výšky vrchného bieleho a spodného žltého pásu musí byť 1:1.</t>
  </si>
  <si>
    <t>vypĺňa priestor lakovanej časti karosérie medzi vrchnou hranou spodného žltého pásu a zadným sklom. Pomer výšky vyrchného bieleho a spodného žlktého pásu musí byť 1:1.</t>
  </si>
  <si>
    <t>Pás žltý reflexný vzadu</t>
  </si>
  <si>
    <t>vypĺňa priestor medzi spodnou hranou bieleho reflexného zadného pásu a jeho spodná hrana opticky nadväzuje na spodnú hranu bočného žltého pásu. Pomer výšky vrchného bieleho a spodného žltého pásu musí byť 1:1.</t>
  </si>
  <si>
    <t>výška 5,5 cm a minimálna dĺžka pásu je daná dĺžkou predných a zadných bočných dverí vo výške cca 20 cm od prahu dverí</t>
  </si>
  <si>
    <t>75 x 21 cm</t>
  </si>
  <si>
    <t>v strede na prednej kapote vozidla medzi nápisom HASIČI a čelným sklom.</t>
  </si>
  <si>
    <t>minimálna dĺžka nápisu 75 cm</t>
  </si>
  <si>
    <t>minimálna dĺžka min. 110 cm (ak to rozmer umožňuje)</t>
  </si>
  <si>
    <t>minimálna dĺžka 110 cm (ak to rozmer umožňuje)</t>
  </si>
  <si>
    <t>minimálna dĺžka 40 cm</t>
  </si>
  <si>
    <t>Nápis  SOS 112 biely reflexný bok</t>
  </si>
  <si>
    <t>Pás žltý reflexný boky</t>
  </si>
  <si>
    <t>výška min. 6 cm
dĺžka - vzdialenosť medzi zadnými svetlami v závislosti od vozidla</t>
  </si>
  <si>
    <t>výška min. 6 cm a Celková dĺžka pásu je daná rozdielom šírky plochy zadných (5-tych) dverí a dĺžky spodného žltého pásu.</t>
  </si>
  <si>
    <t>Pás biely reflexný boky</t>
  </si>
  <si>
    <t>Pás biely reflexný vzadu</t>
  </si>
  <si>
    <t>Pás vysokoreflexný biely bok</t>
  </si>
  <si>
    <t>v prípade, ak karoséria, prípadne povrchová úprava nárazníkov umožňuje montáž tohto dielu, tento pás voľne nadväzuje na vysokoreflexný fluorescenčný pás o minimálnej dĺžke 20 cm na prednom aj zadnom nárazníku jeho bočnej časti</t>
  </si>
  <si>
    <t>Pás vysokoreflexný biely vzadu</t>
  </si>
  <si>
    <t>výška min. 5,5 cm. Celková dĺžka je daná rozdielom dĺžky plochy zadných (5-tych dverí) a dĺžky vysokoreflexného fluorescenčného pásu.</t>
  </si>
  <si>
    <t xml:space="preserve">umiestnenie vzadu, nadväzuje na pás vysokoreflexný po bokoch opísaný v stĺpci 17. </t>
  </si>
  <si>
    <t>v strede prednej kapoty vozidla medzi predným okrajom kapoty a znakom Hasičského a záchranného zboru</t>
  </si>
  <si>
    <t xml:space="preserve">8 -hran o priemere min. 32 cm </t>
  </si>
  <si>
    <t xml:space="preserve">8 - hran o priemere min. 24 cm </t>
  </si>
  <si>
    <t>Nápis HASIČI čierny podklad kapota</t>
  </si>
  <si>
    <t>Nápis HASIČI čierny podklad bok</t>
  </si>
  <si>
    <t>na boku vozidla prechádzajúci cez predné a zadné bočné dvere (ak je potrebné) medzi znakom HaZZ a SOS 112</t>
  </si>
  <si>
    <t>na boku vozidla prechádzajúci cez predné a zadné bočné dvere (ak je potrebné) medzi znakom HaZZ a SOS 112. Lepí sa na podklad špecifikovaný v stĺpci 5.</t>
  </si>
  <si>
    <t>v strede prednej kapoty vozidla medzi predným okrajom kapoty a znakom Hasičského a záchranného zboru. Lepí sa na podklad špecifikovaný v stĺpci 3.</t>
  </si>
  <si>
    <t>na predných bočných dverách vozidla medzi bočným žltým pásom a bočným  oranžovým fluorescenčným pásom.</t>
  </si>
  <si>
    <t>umiestnený pod zadným oknom, vedený cez biely a žltý pás vzadu</t>
  </si>
  <si>
    <t>umiestnený medzi žltým bočným pásom a oranžovým fluorescenčným pásom.</t>
  </si>
  <si>
    <t>na zadnej bočnej časti vozidla nad alebo pod "Pás biely reflexný boky"</t>
  </si>
  <si>
    <t>na zadnej časti karosérie vpravo medzi žltým pásom vzadu a oranžovým fluorescenčným pásom vzadu</t>
  </si>
  <si>
    <t>Označovanie služobných cestných vozidiel (ďalej len "vozidlo") k príslušnosti k Hasičskému a záchrannému zboru SR musí byť vyhotovené v zmysle schváleného montážneho predpisu vozidla.</t>
  </si>
  <si>
    <t>Montážou označenia príslušnosti vozidiel k HaZZ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HaZZ zboru nedôjde k strate alebo obmedzeniu záruky na dodávané automobily.</t>
  </si>
  <si>
    <t>žltá reflexná, PANTONE 3298C</t>
  </si>
  <si>
    <t>Tlakový reproduktor</t>
  </si>
  <si>
    <t>Ovládacia časť s elektronikou</t>
  </si>
  <si>
    <t>požiadavky na svetelno-zvukovú rampu</t>
  </si>
  <si>
    <t>aerodynamický tvar s nízkym odporom vzduchu bez nadmerných rušivého aerodynamického hluku. Nábežná hrana nesmie byť kolmá.</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</si>
  <si>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</si>
  <si>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</si>
  <si>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</si>
  <si>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</si>
  <si>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rampa musí zabezpečovať vyžarovanie svetelného lúča viditeľného zo všetkých strán s vyžarovaním svetla v uhle 360°</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</si>
  <si>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svetelný kruh, s nezávislým ovládaním ľavej alebo pravej strany s možnosťou zapnutia aj bez chodu rampy, uložené pod polykarbonátovým krytom na ľavej a pravej strane rampy</t>
    </r>
  </si>
  <si>
    <t>Požiadavky na tlakový reproduktor</t>
  </si>
  <si>
    <t>minimálny výkon 100W a minimálnym akustickým tlakom (pri menovitom výkone 100W a vzdialenosti 1m od zdroja) 120dB v režime použitia sirény.</t>
  </si>
  <si>
    <t>požaduje sa montáž do prednej časti vozidla (vhodne podľa typu vozidla) (nie do rampy)</t>
  </si>
  <si>
    <t>Požiadavky na Ovládaciu časť s elektronikou</t>
  </si>
  <si>
    <t>ovládacia jednotka na ovládanie všetkých požadovaných funkcií a komponentov zostavy</t>
  </si>
  <si>
    <t>ovládanie všetkých funkcií a komponentov zostavy odnímateľným ovládačom na skrútenom kábli s možnosťou pevného uchytenia do držiaku. Tlačidlá ovládaču podsvietené s možnosťou vizuálnej kontroly činnosti VRZ.</t>
  </si>
  <si>
    <t>mikrofón</t>
  </si>
  <si>
    <t>možnosť použitia mikrofónu na slovné hlásenie a to aj v režime výstražných tónov (minimálne dvoch tónov typu WAIL, YELP, HI-LO a povinne tónu HORN cez externé tlačidlo alebo klaksónom na volante)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</si>
  <si>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</si>
  <si>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</si>
  <si>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</si>
  <si>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možnosť nezávislého ovládania zadnej časti svetelnej rampy bez použitia zvukového signálu počas jazdy vozidla v kolóne</t>
  </si>
  <si>
    <t>blokovanie funkcie výstražných tónov pri nefunkčnej svetelnej časti rampy</t>
  </si>
  <si>
    <t>možnosť pripojenia rádiostaníc používaných v rezorte MV SR do výstupu rozhlasového zariadenia (MATRA, MOTOROLA)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</si>
  <si>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</si>
  <si>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t>Zvláštne zvukové a svetelné výstražné zariadenie je určené na motorové vozidlá s právom prednosti jazdy v zmysle § 40 Zákona č. 8/2009 Z. z.  a § 13 Vyhlášky č. 9/2009 Z. z.. Výstražné zariadenie musí spĺňať podmienky ustanovené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</si>
  <si>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</si>
  <si>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 xml:space="preserve">Svetelná súprava vo forme majákovej rampy s  majákom modrej farby s farebnými - modrými krytmi . Prípustné je aj prevedenie s čírimi krytmi a modro svietiacimi LED diódami. </t>
  </si>
  <si>
    <t>Objednávateľ požaduje, aby predávajúci v lehote do 30 dní od dodania vykonal bezplatné preškolenie 1 pracovníka,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</si>
  <si>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t>
    </r>
  </si>
  <si>
    <t>podľa technickej špecifikácie v hárku "SET POLEPOV" vrátena montáže</t>
  </si>
  <si>
    <t>2.5</t>
  </si>
  <si>
    <r>
      <t xml:space="preserve">
</t>
    </r>
    <r>
      <rPr>
        <b/>
        <sz val="10"/>
        <color rgb="FF000000"/>
        <rFont val="Arial Narrow"/>
        <family val="2"/>
        <charset val="238"/>
      </rPr>
      <t>Príprava na montáž rádiostanice</t>
    </r>
    <r>
      <rPr>
        <sz val="10"/>
        <color rgb="FF000000"/>
        <rFont val="Arial Narrow"/>
        <family val="2"/>
        <charset val="238"/>
      </rPr>
      <t xml:space="preserve">
</t>
    </r>
  </si>
  <si>
    <r>
      <rPr>
        <b/>
        <sz val="10"/>
        <color theme="1"/>
        <rFont val="Arial Narrow"/>
        <family val="2"/>
        <charset val="238"/>
      </rPr>
      <t>podľa technickej špecifikácie v hárku "VRZ_HaZZ" vrátane montáže.</t>
    </r>
    <r>
      <rPr>
        <sz val="10"/>
        <color theme="1"/>
        <rFont val="Arial Narrow"/>
        <family val="2"/>
        <charset val="238"/>
      </rPr>
      <t xml:space="preserve"> Kompatibilné s ponúkanými automobilom</t>
    </r>
  </si>
  <si>
    <t>biela reflexná PANTONE427C</t>
  </si>
  <si>
    <t>min. 125 mm</t>
  </si>
  <si>
    <t xml:space="preserve">min. 65 l                           </t>
  </si>
  <si>
    <t>Dodávkový automobil pre HaZZ</t>
  </si>
  <si>
    <t xml:space="preserve">4 (zadné krídlové dvere bez okien s otváraním v uhle 180°, bočné posuvné dvere s oknom vpravo, pravé predné a ľavé predné dvere)             </t>
  </si>
  <si>
    <t xml:space="preserve">min. 140 kW / 190 k     </t>
  </si>
  <si>
    <t>diesel</t>
  </si>
  <si>
    <t>min. airbag vodiča, spolujazdca s deaktiváciou, bočné a hlavové airbagy vpredu</t>
  </si>
  <si>
    <t>Kotúčové brzdy vpredu a vzadu</t>
  </si>
  <si>
    <t>Airbagy</t>
  </si>
  <si>
    <t>Parkovacie senzory minimálne min. vzadu a zadná parkovacia kamera s prenosom do kabíny.</t>
  </si>
  <si>
    <t>Návod na obsluhu vozidla, informácie o preprave, manipulovaní a skladovaní, o uvedení do prevádzky, o údržbe</t>
  </si>
  <si>
    <t>Palubný počítač a ovládanie v slovenskom jazyku</t>
  </si>
  <si>
    <t>automobil musí byť dodaný s údajom na počítadle km nie vyšším ako 40 km</t>
  </si>
  <si>
    <t>BB - dodávkové vozidlo - Nákladný automobil s priestorom pre posádku a nákladným priestorom v jednom celku</t>
  </si>
  <si>
    <r>
      <t xml:space="preserve">Nákladný priestor - </t>
    </r>
    <r>
      <rPr>
        <b/>
        <sz val="10"/>
        <color theme="1"/>
        <rFont val="Arial Narrow"/>
        <family val="2"/>
      </rPr>
      <t>výška</t>
    </r>
    <r>
      <rPr>
        <sz val="10"/>
        <color theme="1"/>
        <rFont val="Arial Narrow"/>
        <family val="2"/>
      </rPr>
      <t xml:space="preserve"> (mm)</t>
    </r>
  </si>
  <si>
    <t>Denné svietenie svetiel</t>
  </si>
  <si>
    <t>Ručný hasiaci prístroj práškový (2 kg) umiestnený do držiaku na vhodnom mieste v priestore pre pasažiérov (bez obmedzenia bezpečnosti a komfortu pasažiérov).</t>
  </si>
  <si>
    <t xml:space="preserve">Sada originálnych gumených rohoží na podlahu v priestore pre pasažiérov (koberčeky sa nepožadujú) </t>
  </si>
  <si>
    <t>Lakťová opierka pre vodiča a spolujazdca</t>
  </si>
  <si>
    <t>min. 850 mm</t>
  </si>
  <si>
    <t>integrovaná zásuvka USB min. 2 ks pre dobíjanie elektrických zariadení v priestore medzi vodičom a spolujazdcom (dostupné aj po montáži doplnkovej výbavy). Riešenie redukciou nie je prípustné.</t>
  </si>
  <si>
    <t>V priestore pre pasažiérov v druhej rade v stene vľavo v nepohyblivej časti vozidla 2 x USB zásuvky a 2x zásuvka na 230 V, 1500 W s čistou sínusoidou</t>
  </si>
  <si>
    <t>Osvetlenie interiéru (v prvom aj druhom rade sedadiel)</t>
  </si>
  <si>
    <r>
      <t xml:space="preserve">Nákladný priestor - </t>
    </r>
    <r>
      <rPr>
        <b/>
        <sz val="10"/>
        <color theme="1"/>
        <rFont val="Arial Narrow"/>
        <family val="2"/>
      </rPr>
      <t xml:space="preserve">dĺžka </t>
    </r>
    <r>
      <rPr>
        <sz val="10"/>
        <color theme="1"/>
        <rFont val="Arial Narrow"/>
        <family val="2"/>
      </rPr>
      <t>(mm) (s nainštalovanými sedadlami v druhom rade)</t>
    </r>
  </si>
  <si>
    <t>Nákladný priestor (t. j. priestor za druhou radou sedadiel) musí byť oddelený od kabíny (priestoru pre pasažierov) pevnou zástenou. Čalúnenie a oplastovanie povrchov karosérie v priestore pre pasažierov bude po pevnú oddeľovaciu zástenu, čiže aj oddeľovacia zástena bude do priestoru pre pasažierov obložená tapacírom (čalúnením alebo oplastovaním alebo kombináciou). Nákladný priestor a priestor pre pasažiérov nesmie mať spoločné vzduchotechnické alebo klimatizačné zabezpečenie (z dôvodu prevozu škodlivých látok). 
Podlaha nákladného priestoru bude z odolného ľahko umývateľného materiálu. Nákladný priestor sa požaduje bez okien (poznámka: okno bude len na posuvných bočných dverách). Požaduje sa bočné obloženie nákladného priestoru preglejkou alebo drevovláknitým materiálom (umývateľným) do výšky strechy. Požaduje sa obloženie podbehov kolies v nákladnom priestore. Požaduje sa pevná podlaha s predprípravenými otvormi na inštaláciu skrinkových systémov. Požadujú sa upínacie lišty v strešnom ráme, na bokoch, a na deliacej stene.</t>
  </si>
  <si>
    <t>jednotková dena v eur s DPH</t>
  </si>
  <si>
    <t>4x4 (pohon všetkých štyroch kolies, akceptuje sa iba riešenie priamo od výrobcu automobilu - továrenske prevedenie)</t>
  </si>
  <si>
    <t>Svetelné a zvukové výstražné zariadenie s určením pre Hasičský a záchranný zbor SR (zostava1)</t>
  </si>
  <si>
    <t>Svetelné a zvukové výstražné zariadenie s určením pre Hasičský a záchranný zbor SR (zostava1) - technická špecifikácia</t>
  </si>
  <si>
    <t>s priepustnosťou viditeľného svetla max. 10% (extra tmavé) vzadu na bočnom skle a na bočných dverách. Vrátane montáže</t>
  </si>
  <si>
    <t>Uchádzač uvedie stručný popis riešenia nákladného priestoru.</t>
  </si>
  <si>
    <t>Záruka na vozidlo min. 3 roky / min. 100 000 km (uplatniteľná v ktoromkoľvek autorizovanom servisnom stredisku)</t>
  </si>
  <si>
    <t>horná hranica údaja max. 230 g/km</t>
  </si>
  <si>
    <t>4 ks diskov kolies z ľahkých zliatin min. 17" so sadou 4 ks letných pneumatík kompatibilných s automobilom (celoročné pneu nie sú prípustné). Montáž na vozidle podľa dátumu dodania (15.10. - 30.3. - zimná sada)</t>
  </si>
  <si>
    <t xml:space="preserve">Systém monitorovania tlaku v pneumatikách </t>
  </si>
  <si>
    <t>Asistent udržiavania v jazdnom pruhu</t>
  </si>
  <si>
    <t>Asistent varovania pred kolíziou s vozidlami, cyklistami, chodcami s funkciou núdzového brzdenia</t>
  </si>
  <si>
    <t>Asistent sledovania mŕtveho uhla</t>
  </si>
  <si>
    <t>Nezávislé prídavné teplovodné kúrenie s ovládaním</t>
  </si>
  <si>
    <t>Výškovo a pozdĺžne nastaviteľný multifunčný volant</t>
  </si>
  <si>
    <t>Adaptívny Tempomat</t>
  </si>
  <si>
    <t>Ťažné zariadenie min. kapacita 3 tony s 13 pinovou elektroinštaláciou a redukciou z 13 pin na 7 pin. Vrátane montáže</t>
  </si>
  <si>
    <t>min. látkový</t>
  </si>
  <si>
    <t>cena bez položky 87 - Sada 4 ks zimných pneumatík na 4 ks min. plechových diskoch (vrátane originálnych krytov) min. 16" kompatibilné s automobilom,
cena bez položky 88  - Servis (pravidelné servisné prehliadky podľa pokynov výrobcu) na vozidlo min. 5 rokov / min. 150 000 km</t>
  </si>
  <si>
    <t>5. Vpredu 2 samostatné sedadlá obe s nastaviteľným sklonom operadiel. vzadu 3 miesta na sedenie v prevedení - buď 3 samostatné sedadlá alebo 2 + 1. Uvedené riešenie sa požaduje z dôvodu množnosti dodatočného vybratia jednomiestneho sedadla pre účely dodatočnej prestavby vozidla (prestavba nie je predmetom tejto zákazky)</t>
  </si>
  <si>
    <t>pozdĺžne strešné lyžiny</t>
  </si>
  <si>
    <t>výška max 85 mm, max. dĺžka 1300 mm, no nesmie presahovať obrysovú šírku strechy vozidla</t>
  </si>
  <si>
    <t>všetky svetlá musia byť LED technológie najnovšej generácie so stroboskopickým efektom a čo najvyššou hodnotou efektívnej svietivosti v prípustných hodnotách predpisu EHK č. 65. Požaduje sa možnosť automatického prepínania denného a nočného režimu svetelnej rampy (zmena intenzity svietenia).</t>
  </si>
  <si>
    <r>
      <t xml:space="preserve">rampa musí obsahovať </t>
    </r>
    <r>
      <rPr>
        <b/>
        <sz val="10"/>
        <color theme="1"/>
        <rFont val="Arial Narrow"/>
        <family val="2"/>
      </rPr>
      <t>4x nezávislé hlavné priame svetlá</t>
    </r>
    <r>
      <rPr>
        <sz val="10"/>
        <color theme="1"/>
        <rFont val="Arial Narrow"/>
        <family val="2"/>
      </rPr>
      <t xml:space="preserve"> - štyri modré - ide o hlavné priame svetlá (svetelno-zvukovej rampy), ktoré svietia nezávisle (asynchrónne) na vedľajších svetlách (svetelno-zvukovej rampy) a vytvárajú tak dojem stále svietiacej rampy - ak svieti celá ľavá časť (vrátanehlavného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 zapínané jednotne so spustením svetelnej rampy.
Vedlajšie svetlo je zložené LED diód najnovšej generácie zo stroboskopickým efektom a čo najvyššou hodnotou efektívnej svietivosti v prípustných hodnotách predpisu EHK č. 65.</t>
    </r>
  </si>
  <si>
    <r>
      <t xml:space="preserve">Svetelno-zvuková rampa - </t>
    </r>
    <r>
      <rPr>
        <b/>
        <sz val="10"/>
        <color rgb="FFFF0000"/>
        <rFont val="Arial Narrow"/>
        <family val="2"/>
      </rPr>
      <t>požadujú sa 2 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</si>
</sst>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8"/>
      <name val="Calibri"/>
      <family val="2"/>
      <charset val="238"/>
      <scheme val="minor"/>
    </font>
    <font>
      <sz val="12"/>
      <color theme="1"/>
      <name val="Arial"/>
      <family val="2"/>
    </font>
    <font>
      <sz val="10"/>
      <color rgb="FF000000"/>
      <name val="Arial Narrow"/>
      <family val="2"/>
      <charset val="238"/>
    </font>
    <font>
      <sz val="10"/>
      <color rgb="FF000000"/>
      <name val="Arial Narrow"/>
      <family val="2"/>
    </font>
    <font>
      <b/>
      <sz val="11"/>
      <color theme="1"/>
      <name val="Arial Narrow"/>
      <family val="2"/>
      <charset val="238"/>
    </font>
    <font>
      <b/>
      <sz val="10"/>
      <color theme="1"/>
      <name val="Arial Narrow"/>
      <family val="2"/>
      <charset val="238"/>
    </font>
    <font>
      <sz val="10"/>
      <color theme="1"/>
      <name val="Arial Narrow"/>
      <family val="2"/>
      <charset val="238"/>
    </font>
    <font>
      <b/>
      <sz val="10"/>
      <color rgb="FF000000"/>
      <name val="Arial Narrow"/>
      <family val="2"/>
      <charset val="238"/>
    </font>
    <font>
      <b/>
      <sz val="10"/>
      <color rgb="FFFF0000"/>
      <name val="Arial Narrow"/>
      <family val="2"/>
    </font>
  </fonts>
  <fills count="7">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70">
    <xf numFmtId="0" fontId="0" fillId="0" borderId="0" xfId="0"/>
    <xf numFmtId="0" fontId="1" fillId="0" borderId="0" xfId="0" applyFont="1"/>
    <xf numFmtId="49" fontId="2" fillId="2" borderId="9" xfId="0"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 fontId="2" fillId="2" borderId="10"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10"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164" fontId="2" fillId="2" borderId="11"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0" borderId="0" xfId="0" applyFont="1" applyAlignment="1">
      <alignment horizontal="left" wrapText="1"/>
    </xf>
    <xf numFmtId="0" fontId="2" fillId="2" borderId="18" xfId="0" applyFont="1" applyFill="1" applyBorder="1" applyAlignment="1">
      <alignment horizontal="center" vertical="center" wrapText="1"/>
    </xf>
    <xf numFmtId="0" fontId="1" fillId="0" borderId="21" xfId="0" applyFont="1" applyBorder="1" applyAlignment="1">
      <alignment horizontal="left" wrapText="1"/>
    </xf>
    <xf numFmtId="0" fontId="1" fillId="0" borderId="22" xfId="0" applyFont="1" applyBorder="1" applyAlignment="1">
      <alignment horizontal="left" wrapText="1"/>
    </xf>
    <xf numFmtId="0" fontId="1" fillId="0" borderId="25" xfId="0" applyFont="1" applyBorder="1" applyAlignment="1">
      <alignment horizontal="left" wrapText="1"/>
    </xf>
    <xf numFmtId="0" fontId="1" fillId="0" borderId="0" xfId="0" applyFont="1" applyAlignment="1">
      <alignment horizontal="left"/>
    </xf>
    <xf numFmtId="0" fontId="1" fillId="0" borderId="26" xfId="0" applyFont="1" applyBorder="1" applyAlignment="1">
      <alignment horizontal="left" wrapText="1"/>
    </xf>
    <xf numFmtId="0" fontId="1" fillId="0" borderId="23" xfId="0" applyFont="1" applyBorder="1" applyAlignment="1">
      <alignment horizontal="left" wrapText="1"/>
    </xf>
    <xf numFmtId="0" fontId="1" fillId="0" borderId="22" xfId="0" applyFont="1" applyBorder="1" applyAlignment="1">
      <alignment horizontal="left"/>
    </xf>
    <xf numFmtId="0" fontId="1" fillId="0" borderId="25" xfId="0" applyFont="1" applyBorder="1" applyAlignment="1">
      <alignment horizontal="left"/>
    </xf>
    <xf numFmtId="0" fontId="1" fillId="0" borderId="24" xfId="0" applyFont="1" applyBorder="1" applyAlignment="1">
      <alignment horizontal="left" wrapText="1"/>
    </xf>
    <xf numFmtId="0" fontId="2" fillId="2" borderId="27" xfId="0" applyFont="1" applyFill="1" applyBorder="1" applyAlignment="1">
      <alignment horizontal="center" vertical="center"/>
    </xf>
    <xf numFmtId="0" fontId="1" fillId="0" borderId="5" xfId="0" applyFont="1" applyBorder="1" applyAlignment="1">
      <alignment horizontal="left" wrapText="1"/>
    </xf>
    <xf numFmtId="0" fontId="1" fillId="0" borderId="0" xfId="0" applyFont="1" applyAlignment="1">
      <alignment wrapText="1"/>
    </xf>
    <xf numFmtId="0" fontId="2" fillId="2" borderId="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 fillId="0" borderId="22"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0" borderId="22" xfId="0" applyFont="1" applyBorder="1" applyAlignment="1">
      <alignment horizontal="left" vertical="top" wrapText="1"/>
    </xf>
    <xf numFmtId="0" fontId="2" fillId="2" borderId="26" xfId="0" applyFont="1" applyFill="1" applyBorder="1" applyAlignment="1">
      <alignment horizontal="center" vertical="center" wrapText="1"/>
    </xf>
    <xf numFmtId="0" fontId="1" fillId="0" borderId="25"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0" borderId="25" xfId="0" applyFont="1" applyBorder="1" applyAlignment="1">
      <alignment horizontal="left" vertical="top" wrapText="1"/>
    </xf>
    <xf numFmtId="0" fontId="2" fillId="2" borderId="32" xfId="0" applyFont="1" applyFill="1" applyBorder="1" applyAlignment="1">
      <alignment horizontal="center" vertical="center" wrapText="1"/>
    </xf>
    <xf numFmtId="0" fontId="1" fillId="0" borderId="33" xfId="0" applyFont="1" applyFill="1" applyBorder="1" applyAlignment="1">
      <alignment horizontal="left" vertical="top" wrapText="1"/>
    </xf>
    <xf numFmtId="0" fontId="1" fillId="2" borderId="34" xfId="0" applyFont="1" applyFill="1" applyBorder="1" applyAlignment="1">
      <alignment horizontal="left" vertical="top" wrapText="1"/>
    </xf>
    <xf numFmtId="0" fontId="1" fillId="2" borderId="33" xfId="0" applyFont="1" applyFill="1" applyBorder="1" applyAlignment="1">
      <alignment horizontal="left" vertical="top" wrapText="1"/>
    </xf>
    <xf numFmtId="0" fontId="2" fillId="4" borderId="9" xfId="0" applyFont="1" applyFill="1" applyBorder="1" applyAlignment="1">
      <alignment horizontal="center" vertical="center" wrapText="1"/>
    </xf>
    <xf numFmtId="0" fontId="1" fillId="4" borderId="10" xfId="0" applyFont="1" applyFill="1" applyBorder="1" applyAlignment="1">
      <alignment horizontal="left" vertical="top" wrapText="1"/>
    </xf>
    <xf numFmtId="0" fontId="1" fillId="0" borderId="0" xfId="0" applyFont="1" applyBorder="1" applyAlignment="1">
      <alignment horizontal="left" vertical="top" wrapText="1"/>
    </xf>
    <xf numFmtId="0" fontId="2" fillId="0" borderId="22" xfId="0" applyFont="1" applyBorder="1" applyAlignment="1">
      <alignment horizontal="left"/>
    </xf>
    <xf numFmtId="0" fontId="3" fillId="4" borderId="22" xfId="0" applyFont="1" applyFill="1" applyBorder="1" applyAlignment="1">
      <alignment horizontal="left" wrapText="1"/>
    </xf>
    <xf numFmtId="0" fontId="2" fillId="0" borderId="25" xfId="0" applyFont="1" applyBorder="1" applyAlignment="1">
      <alignment horizontal="left" wrapText="1"/>
    </xf>
    <xf numFmtId="0" fontId="3" fillId="4" borderId="25" xfId="0" applyFont="1" applyFill="1" applyBorder="1" applyAlignment="1">
      <alignment horizontal="left" wrapText="1"/>
    </xf>
    <xf numFmtId="0" fontId="2" fillId="0" borderId="25" xfId="0" applyFont="1" applyBorder="1" applyAlignment="1">
      <alignment horizontal="left"/>
    </xf>
    <xf numFmtId="0" fontId="2" fillId="0" borderId="24" xfId="0" applyFont="1" applyBorder="1" applyAlignment="1">
      <alignment horizontal="left" wrapText="1"/>
    </xf>
    <xf numFmtId="0" fontId="3" fillId="4" borderId="24" xfId="0" applyFont="1" applyFill="1" applyBorder="1" applyAlignment="1">
      <alignment horizontal="left" wrapText="1"/>
    </xf>
    <xf numFmtId="0" fontId="1" fillId="0" borderId="12" xfId="0" applyFont="1" applyBorder="1" applyAlignment="1">
      <alignment horizontal="left" wrapText="1"/>
    </xf>
    <xf numFmtId="0" fontId="1" fillId="4" borderId="13" xfId="0" applyFont="1" applyFill="1" applyBorder="1" applyAlignment="1">
      <alignment horizontal="left"/>
    </xf>
    <xf numFmtId="0" fontId="1" fillId="0" borderId="14" xfId="0" applyFont="1" applyBorder="1" applyAlignment="1">
      <alignment horizontal="left" wrapText="1"/>
    </xf>
    <xf numFmtId="0" fontId="1" fillId="4" borderId="15" xfId="0" applyFont="1" applyFill="1" applyBorder="1" applyAlignment="1">
      <alignment horizontal="left"/>
    </xf>
    <xf numFmtId="0" fontId="1" fillId="4" borderId="22" xfId="0" applyFont="1" applyFill="1" applyBorder="1" applyAlignment="1">
      <alignment horizontal="left"/>
    </xf>
    <xf numFmtId="0" fontId="1" fillId="4" borderId="25" xfId="0" applyFont="1" applyFill="1" applyBorder="1" applyAlignment="1">
      <alignment horizontal="left"/>
    </xf>
    <xf numFmtId="0" fontId="1" fillId="4" borderId="24" xfId="0" applyFont="1" applyFill="1" applyBorder="1" applyAlignment="1">
      <alignment horizontal="left"/>
    </xf>
    <xf numFmtId="0" fontId="1" fillId="0" borderId="0" xfId="0" applyFont="1" applyBorder="1" applyAlignment="1">
      <alignment horizontal="left" wrapText="1"/>
    </xf>
    <xf numFmtId="0" fontId="1" fillId="4" borderId="22" xfId="0" applyFont="1" applyFill="1" applyBorder="1"/>
    <xf numFmtId="0" fontId="1" fillId="4" borderId="24" xfId="0" applyFont="1" applyFill="1" applyBorder="1"/>
    <xf numFmtId="0" fontId="1" fillId="4" borderId="27" xfId="0" applyFont="1" applyFill="1" applyBorder="1" applyAlignment="1">
      <alignment horizontal="left"/>
    </xf>
    <xf numFmtId="0" fontId="10" fillId="0" borderId="1" xfId="0" applyFont="1" applyBorder="1" applyAlignment="1">
      <alignment horizontal="left" vertical="top" wrapText="1"/>
    </xf>
    <xf numFmtId="16" fontId="0" fillId="0" borderId="0" xfId="0" applyNumberFormat="1"/>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49" fontId="11" fillId="0" borderId="1" xfId="0" applyNumberFormat="1" applyFont="1" applyBorder="1" applyAlignment="1">
      <alignment horizontal="center"/>
    </xf>
    <xf numFmtId="0" fontId="11" fillId="0" borderId="1" xfId="0" applyFont="1" applyBorder="1" applyAlignment="1">
      <alignment horizontal="left" vertical="top" wrapText="1"/>
    </xf>
    <xf numFmtId="3" fontId="11"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7" fillId="0" borderId="1" xfId="0" applyFont="1" applyBorder="1" applyAlignment="1">
      <alignment vertical="center" wrapText="1"/>
    </xf>
    <xf numFmtId="3" fontId="11" fillId="0" borderId="1" xfId="0" applyNumberFormat="1" applyFont="1" applyFill="1" applyBorder="1" applyAlignment="1">
      <alignment horizontal="center" vertical="center" wrapText="1"/>
    </xf>
    <xf numFmtId="0" fontId="11" fillId="0" borderId="1" xfId="0" applyFont="1" applyBorder="1"/>
    <xf numFmtId="0" fontId="11" fillId="0" borderId="1" xfId="0" applyFont="1" applyBorder="1" applyAlignment="1">
      <alignment horizontal="center"/>
    </xf>
    <xf numFmtId="0" fontId="1" fillId="5"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0" borderId="0" xfId="0" applyFont="1" applyAlignment="1">
      <alignment horizontal="left" vertical="center"/>
    </xf>
    <xf numFmtId="0" fontId="6" fillId="0" borderId="0" xfId="0" applyFont="1" applyAlignment="1">
      <alignment horizontal="left" vertical="center" wrapText="1"/>
    </xf>
    <xf numFmtId="0" fontId="1" fillId="0" borderId="0" xfId="0" applyFont="1" applyAlignment="1">
      <alignment horizontal="left" vertical="center" wrapText="1"/>
    </xf>
    <xf numFmtId="49" fontId="1" fillId="0" borderId="0" xfId="0" applyNumberFormat="1" applyFont="1" applyAlignment="1">
      <alignment horizontal="center" vertical="center" wrapText="1"/>
    </xf>
    <xf numFmtId="0" fontId="1" fillId="0" borderId="1" xfId="0" applyFont="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4" borderId="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3" fillId="4" borderId="2"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1" fillId="0" borderId="37" xfId="0" applyFont="1" applyBorder="1" applyAlignment="1">
      <alignment horizontal="center" vertical="center" wrapText="1"/>
    </xf>
    <xf numFmtId="0" fontId="1" fillId="0" borderId="37" xfId="0" applyFont="1" applyBorder="1" applyAlignment="1">
      <alignment horizontal="left" vertical="center" wrapText="1"/>
    </xf>
    <xf numFmtId="0" fontId="1" fillId="4" borderId="37" xfId="0" applyFont="1" applyFill="1" applyBorder="1" applyAlignment="1">
      <alignment horizontal="left" vertical="center" wrapText="1"/>
    </xf>
    <xf numFmtId="0" fontId="3" fillId="4" borderId="37" xfId="0" applyFont="1" applyFill="1" applyBorder="1" applyAlignment="1">
      <alignment horizontal="left" vertical="center" wrapText="1"/>
    </xf>
    <xf numFmtId="0" fontId="1" fillId="4" borderId="2" xfId="0" applyFont="1" applyFill="1" applyBorder="1" applyAlignment="1">
      <alignment horizontal="left" vertical="center" wrapText="1"/>
    </xf>
    <xf numFmtId="0" fontId="3" fillId="6" borderId="2" xfId="0" applyFont="1" applyFill="1" applyBorder="1" applyAlignment="1">
      <alignment horizontal="left" vertical="center" wrapText="1"/>
    </xf>
    <xf numFmtId="49" fontId="11" fillId="0" borderId="2" xfId="0" applyNumberFormat="1" applyFont="1" applyBorder="1" applyAlignment="1">
      <alignment horizontal="center"/>
    </xf>
    <xf numFmtId="0" fontId="7" fillId="0" borderId="2" xfId="0" applyFont="1" applyBorder="1" applyAlignment="1">
      <alignment horizontal="left" vertical="center" wrapText="1"/>
    </xf>
    <xf numFmtId="0" fontId="11" fillId="0" borderId="2" xfId="0" applyFont="1" applyBorder="1" applyAlignment="1">
      <alignment horizontal="left" vertical="top" wrapText="1"/>
    </xf>
    <xf numFmtId="3" fontId="11" fillId="0" borderId="2" xfId="0" applyNumberFormat="1" applyFont="1" applyBorder="1" applyAlignment="1">
      <alignment horizontal="center" vertical="center" wrapText="1"/>
    </xf>
    <xf numFmtId="49" fontId="9" fillId="2" borderId="9" xfId="0" applyNumberFormat="1"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37" xfId="0" applyFont="1" applyBorder="1" applyAlignment="1">
      <alignment horizontal="left" vertical="center" wrapText="1"/>
    </xf>
    <xf numFmtId="0" fontId="2" fillId="2" borderId="10"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0" xfId="0" applyFont="1" applyAlignment="1">
      <alignment horizontal="left" vertical="center"/>
    </xf>
    <xf numFmtId="0" fontId="1" fillId="0" borderId="1" xfId="0" applyFont="1" applyBorder="1" applyAlignment="1">
      <alignment horizontal="left" vertical="center" wrapText="1"/>
    </xf>
    <xf numFmtId="0" fontId="1" fillId="0" borderId="37" xfId="0" applyFont="1" applyBorder="1" applyAlignment="1">
      <alignment horizontal="left"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 fillId="0" borderId="20"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1" fillId="0" borderId="19" xfId="0" applyFont="1" applyBorder="1" applyAlignment="1">
      <alignment horizontal="left" vertical="top" wrapText="1"/>
    </xf>
    <xf numFmtId="0" fontId="1" fillId="0" borderId="0" xfId="0" applyFont="1" applyAlignment="1">
      <alignment horizontal="left" vertical="top" wrapText="1"/>
    </xf>
    <xf numFmtId="0" fontId="1" fillId="0" borderId="28" xfId="0" applyFont="1" applyBorder="1" applyAlignment="1">
      <alignment horizontal="lef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0" borderId="28" xfId="0" applyFont="1" applyFill="1" applyBorder="1" applyAlignment="1">
      <alignment horizontal="center" wrapText="1"/>
    </xf>
    <xf numFmtId="0" fontId="1" fillId="0" borderId="17" xfId="0" applyFont="1" applyFill="1" applyBorder="1" applyAlignment="1">
      <alignment horizontal="center" wrapText="1"/>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9" xfId="0" applyFont="1" applyFill="1" applyBorder="1" applyAlignment="1">
      <alignment horizontal="right" vertical="center" wrapText="1"/>
    </xf>
    <xf numFmtId="0" fontId="2" fillId="2" borderId="10"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5"/>
  <sheetViews>
    <sheetView tabSelected="1" zoomScaleNormal="80" workbookViewId="0">
      <selection activeCell="B19" sqref="B19"/>
    </sheetView>
  </sheetViews>
  <sheetFormatPr baseColWidth="10" defaultColWidth="8.83203125" defaultRowHeight="13" x14ac:dyDescent="0.2"/>
  <cols>
    <col min="1" max="1" width="6.83203125" style="87" customWidth="1"/>
    <col min="2" max="2" width="43.1640625" style="86" customWidth="1"/>
    <col min="3" max="3" width="47.1640625" style="86" customWidth="1"/>
    <col min="4" max="4" width="52.33203125" style="86" customWidth="1"/>
    <col min="5" max="5" width="9.1640625" style="84" customWidth="1"/>
    <col min="6" max="16384" width="8.83203125" style="84"/>
  </cols>
  <sheetData>
    <row r="1" spans="1:12" ht="33" customHeight="1" thickBot="1" x14ac:dyDescent="0.25">
      <c r="A1" s="119" t="s">
        <v>248</v>
      </c>
      <c r="B1" s="120"/>
      <c r="C1" s="120"/>
      <c r="D1" s="121"/>
    </row>
    <row r="2" spans="1:12" ht="54" customHeight="1" thickBot="1" x14ac:dyDescent="0.25">
      <c r="A2" s="2" t="s">
        <v>47</v>
      </c>
      <c r="B2" s="3" t="s">
        <v>24</v>
      </c>
      <c r="C2" s="110" t="s">
        <v>25</v>
      </c>
      <c r="D2" s="94" t="s">
        <v>41</v>
      </c>
    </row>
    <row r="3" spans="1:12" ht="28" x14ac:dyDescent="0.2">
      <c r="A3" s="91">
        <v>1</v>
      </c>
      <c r="B3" s="92" t="s">
        <v>98</v>
      </c>
      <c r="C3" s="91">
        <v>1</v>
      </c>
      <c r="D3" s="100" t="s">
        <v>36</v>
      </c>
    </row>
    <row r="4" spans="1:12" ht="14" x14ac:dyDescent="0.2">
      <c r="A4" s="4">
        <v>2</v>
      </c>
      <c r="B4" s="117" t="s">
        <v>27</v>
      </c>
      <c r="C4" s="108" t="s">
        <v>109</v>
      </c>
      <c r="D4" s="82"/>
    </row>
    <row r="5" spans="1:12" ht="28" x14ac:dyDescent="0.2">
      <c r="A5" s="4">
        <v>3</v>
      </c>
      <c r="B5" s="117"/>
      <c r="C5" s="108" t="s">
        <v>258</v>
      </c>
      <c r="D5" s="82"/>
    </row>
    <row r="6" spans="1:12" ht="42" x14ac:dyDescent="0.2">
      <c r="A6" s="4">
        <v>4</v>
      </c>
      <c r="B6" s="117"/>
      <c r="C6" s="108" t="s">
        <v>99</v>
      </c>
      <c r="D6" s="82"/>
    </row>
    <row r="7" spans="1:12" ht="43.5" customHeight="1" x14ac:dyDescent="0.2">
      <c r="A7" s="4">
        <v>5</v>
      </c>
      <c r="B7" s="117"/>
      <c r="C7" s="108" t="s">
        <v>277</v>
      </c>
      <c r="D7" s="82"/>
    </row>
    <row r="8" spans="1:12" ht="42" x14ac:dyDescent="0.2">
      <c r="A8" s="4">
        <v>6</v>
      </c>
      <c r="B8" s="117"/>
      <c r="C8" s="108" t="s">
        <v>54</v>
      </c>
      <c r="D8" s="82"/>
    </row>
    <row r="9" spans="1:12" ht="29" thickBot="1" x14ac:dyDescent="0.25">
      <c r="A9" s="95">
        <v>7</v>
      </c>
      <c r="B9" s="118"/>
      <c r="C9" s="109" t="s">
        <v>12</v>
      </c>
      <c r="D9" s="97"/>
    </row>
    <row r="10" spans="1:12" ht="16" customHeight="1" thickBot="1" x14ac:dyDescent="0.25">
      <c r="A10" s="122" t="s">
        <v>0</v>
      </c>
      <c r="B10" s="123"/>
      <c r="C10" s="123"/>
      <c r="D10" s="124"/>
    </row>
    <row r="11" spans="1:12" ht="28" x14ac:dyDescent="0.2">
      <c r="A11" s="91">
        <v>8</v>
      </c>
      <c r="B11" s="92" t="s">
        <v>44</v>
      </c>
      <c r="C11" s="92" t="s">
        <v>259</v>
      </c>
      <c r="D11" s="93" t="s">
        <v>61</v>
      </c>
    </row>
    <row r="12" spans="1:12" ht="84" x14ac:dyDescent="0.15">
      <c r="A12" s="4">
        <v>9</v>
      </c>
      <c r="B12" s="88" t="s">
        <v>40</v>
      </c>
      <c r="C12" s="29" t="s">
        <v>290</v>
      </c>
      <c r="D12" s="83" t="s">
        <v>39</v>
      </c>
    </row>
    <row r="13" spans="1:12" ht="14" x14ac:dyDescent="0.2">
      <c r="A13" s="4">
        <v>10</v>
      </c>
      <c r="B13" s="88" t="s">
        <v>58</v>
      </c>
      <c r="C13" s="108" t="s">
        <v>100</v>
      </c>
      <c r="D13" s="83" t="s">
        <v>38</v>
      </c>
    </row>
    <row r="14" spans="1:12" ht="28" x14ac:dyDescent="0.2">
      <c r="A14" s="91">
        <v>11</v>
      </c>
      <c r="B14" s="88" t="s">
        <v>65</v>
      </c>
      <c r="C14" s="108" t="s">
        <v>249</v>
      </c>
      <c r="D14" s="83" t="s">
        <v>39</v>
      </c>
    </row>
    <row r="15" spans="1:12" ht="14" x14ac:dyDescent="0.2">
      <c r="A15" s="4">
        <v>12</v>
      </c>
      <c r="B15" s="88" t="s">
        <v>1</v>
      </c>
      <c r="C15" s="108" t="s">
        <v>101</v>
      </c>
      <c r="D15" s="83" t="s">
        <v>39</v>
      </c>
      <c r="E15" s="116"/>
      <c r="F15" s="116"/>
      <c r="G15" s="116"/>
      <c r="H15" s="116"/>
      <c r="I15" s="116"/>
      <c r="J15" s="116"/>
      <c r="K15" s="116"/>
      <c r="L15" s="116"/>
    </row>
    <row r="16" spans="1:12" ht="14" x14ac:dyDescent="0.2">
      <c r="A16" s="4">
        <v>13</v>
      </c>
      <c r="B16" s="88" t="s">
        <v>64</v>
      </c>
      <c r="C16" s="108" t="s">
        <v>110</v>
      </c>
      <c r="D16" s="83" t="s">
        <v>39</v>
      </c>
    </row>
    <row r="17" spans="1:4" ht="28" x14ac:dyDescent="0.2">
      <c r="A17" s="91">
        <v>14</v>
      </c>
      <c r="B17" s="88" t="s">
        <v>269</v>
      </c>
      <c r="C17" s="108" t="s">
        <v>102</v>
      </c>
      <c r="D17" s="83" t="s">
        <v>39</v>
      </c>
    </row>
    <row r="18" spans="1:4" ht="14" x14ac:dyDescent="0.2">
      <c r="A18" s="4">
        <v>15</v>
      </c>
      <c r="B18" s="88" t="s">
        <v>260</v>
      </c>
      <c r="C18" s="108" t="s">
        <v>102</v>
      </c>
      <c r="D18" s="83" t="s">
        <v>39</v>
      </c>
    </row>
    <row r="19" spans="1:4" ht="14" x14ac:dyDescent="0.2">
      <c r="A19" s="4">
        <v>16</v>
      </c>
      <c r="B19" s="88" t="s">
        <v>111</v>
      </c>
      <c r="C19" s="108" t="s">
        <v>265</v>
      </c>
      <c r="D19" s="83" t="s">
        <v>39</v>
      </c>
    </row>
    <row r="20" spans="1:4" ht="14" x14ac:dyDescent="0.2">
      <c r="A20" s="91">
        <v>17</v>
      </c>
      <c r="B20" s="88" t="s">
        <v>112</v>
      </c>
      <c r="C20" s="108" t="s">
        <v>113</v>
      </c>
      <c r="D20" s="83" t="s">
        <v>39</v>
      </c>
    </row>
    <row r="21" spans="1:4" ht="15" thickBot="1" x14ac:dyDescent="0.25">
      <c r="A21" s="4">
        <v>18</v>
      </c>
      <c r="B21" s="96" t="s">
        <v>2</v>
      </c>
      <c r="C21" s="109" t="s">
        <v>246</v>
      </c>
      <c r="D21" s="98" t="s">
        <v>39</v>
      </c>
    </row>
    <row r="22" spans="1:4" ht="15" customHeight="1" thickBot="1" x14ac:dyDescent="0.25">
      <c r="A22" s="122" t="s">
        <v>56</v>
      </c>
      <c r="B22" s="123"/>
      <c r="C22" s="123"/>
      <c r="D22" s="124"/>
    </row>
    <row r="23" spans="1:4" ht="14" x14ac:dyDescent="0.2">
      <c r="A23" s="91">
        <v>19</v>
      </c>
      <c r="B23" s="92" t="s">
        <v>26</v>
      </c>
      <c r="C23" s="92" t="s">
        <v>103</v>
      </c>
      <c r="D23" s="93" t="s">
        <v>39</v>
      </c>
    </row>
    <row r="24" spans="1:4" ht="14" x14ac:dyDescent="0.2">
      <c r="A24" s="4">
        <v>20</v>
      </c>
      <c r="B24" s="88" t="s">
        <v>62</v>
      </c>
      <c r="C24" s="108" t="s">
        <v>250</v>
      </c>
      <c r="D24" s="83" t="s">
        <v>39</v>
      </c>
    </row>
    <row r="25" spans="1:4" ht="14" x14ac:dyDescent="0.2">
      <c r="A25" s="91">
        <v>21</v>
      </c>
      <c r="B25" s="88" t="s">
        <v>45</v>
      </c>
      <c r="C25" s="108" t="s">
        <v>251</v>
      </c>
      <c r="D25" s="83" t="s">
        <v>39</v>
      </c>
    </row>
    <row r="26" spans="1:4" ht="14" x14ac:dyDescent="0.2">
      <c r="A26" s="4">
        <v>22</v>
      </c>
      <c r="B26" s="88" t="s">
        <v>4</v>
      </c>
      <c r="C26" s="108" t="s">
        <v>7</v>
      </c>
      <c r="D26" s="83" t="s">
        <v>39</v>
      </c>
    </row>
    <row r="27" spans="1:4" ht="14" x14ac:dyDescent="0.2">
      <c r="A27" s="91">
        <v>23</v>
      </c>
      <c r="B27" s="88" t="s">
        <v>57</v>
      </c>
      <c r="C27" s="108" t="s">
        <v>278</v>
      </c>
      <c r="D27" s="83" t="s">
        <v>39</v>
      </c>
    </row>
    <row r="28" spans="1:4" ht="27" customHeight="1" x14ac:dyDescent="0.2">
      <c r="A28" s="4">
        <v>24</v>
      </c>
      <c r="B28" s="88" t="s">
        <v>63</v>
      </c>
      <c r="C28" s="108" t="s">
        <v>96</v>
      </c>
      <c r="D28" s="83" t="s">
        <v>53</v>
      </c>
    </row>
    <row r="29" spans="1:4" ht="14" x14ac:dyDescent="0.2">
      <c r="A29" s="91">
        <v>25</v>
      </c>
      <c r="B29" s="88" t="s">
        <v>3</v>
      </c>
      <c r="C29" s="108" t="s">
        <v>247</v>
      </c>
      <c r="D29" s="83" t="s">
        <v>39</v>
      </c>
    </row>
    <row r="30" spans="1:4" ht="14" x14ac:dyDescent="0.2">
      <c r="A30" s="4">
        <v>26</v>
      </c>
      <c r="B30" s="88" t="s">
        <v>5</v>
      </c>
      <c r="C30" s="108" t="s">
        <v>95</v>
      </c>
      <c r="D30" s="83" t="s">
        <v>39</v>
      </c>
    </row>
    <row r="31" spans="1:4" ht="14" x14ac:dyDescent="0.2">
      <c r="A31" s="91">
        <v>27</v>
      </c>
      <c r="B31" s="88" t="s">
        <v>6</v>
      </c>
      <c r="C31" s="108" t="s">
        <v>97</v>
      </c>
      <c r="D31" s="83" t="s">
        <v>39</v>
      </c>
    </row>
    <row r="32" spans="1:4" ht="29" thickBot="1" x14ac:dyDescent="0.2">
      <c r="A32" s="4">
        <v>28</v>
      </c>
      <c r="B32" s="96" t="s">
        <v>69</v>
      </c>
      <c r="C32" s="29" t="s">
        <v>272</v>
      </c>
      <c r="D32" s="98" t="s">
        <v>39</v>
      </c>
    </row>
    <row r="33" spans="1:4" ht="16" customHeight="1" thickBot="1" x14ac:dyDescent="0.25">
      <c r="A33" s="122" t="s">
        <v>28</v>
      </c>
      <c r="B33" s="123"/>
      <c r="C33" s="123"/>
      <c r="D33" s="124"/>
    </row>
    <row r="34" spans="1:4" ht="14" x14ac:dyDescent="0.2">
      <c r="A34" s="91">
        <v>29</v>
      </c>
      <c r="B34" s="92" t="s">
        <v>14</v>
      </c>
      <c r="C34" s="92" t="s">
        <v>29</v>
      </c>
      <c r="D34" s="99"/>
    </row>
    <row r="35" spans="1:4" ht="14" x14ac:dyDescent="0.2">
      <c r="A35" s="4">
        <v>30</v>
      </c>
      <c r="B35" s="88" t="s">
        <v>20</v>
      </c>
      <c r="C35" s="108" t="s">
        <v>29</v>
      </c>
      <c r="D35" s="82"/>
    </row>
    <row r="36" spans="1:4" ht="14" x14ac:dyDescent="0.2">
      <c r="A36" s="91">
        <v>31</v>
      </c>
      <c r="B36" s="88" t="s">
        <v>19</v>
      </c>
      <c r="C36" s="108" t="s">
        <v>29</v>
      </c>
      <c r="D36" s="82"/>
    </row>
    <row r="37" spans="1:4" ht="14" x14ac:dyDescent="0.2">
      <c r="A37" s="4">
        <v>32</v>
      </c>
      <c r="B37" s="111" t="s">
        <v>280</v>
      </c>
      <c r="C37" s="111" t="s">
        <v>29</v>
      </c>
      <c r="D37" s="82"/>
    </row>
    <row r="38" spans="1:4" ht="14" x14ac:dyDescent="0.2">
      <c r="A38" s="91">
        <v>33</v>
      </c>
      <c r="B38" s="88" t="s">
        <v>253</v>
      </c>
      <c r="C38" s="108" t="s">
        <v>29</v>
      </c>
      <c r="D38" s="82"/>
    </row>
    <row r="39" spans="1:4" ht="14" x14ac:dyDescent="0.2">
      <c r="A39" s="4">
        <v>34</v>
      </c>
      <c r="B39" s="88" t="s">
        <v>22</v>
      </c>
      <c r="C39" s="108" t="s">
        <v>29</v>
      </c>
      <c r="D39" s="82"/>
    </row>
    <row r="40" spans="1:4" ht="14" x14ac:dyDescent="0.2">
      <c r="A40" s="91">
        <v>35</v>
      </c>
      <c r="B40" s="14" t="s">
        <v>281</v>
      </c>
      <c r="C40" s="111" t="s">
        <v>29</v>
      </c>
      <c r="D40" s="82"/>
    </row>
    <row r="41" spans="1:4" ht="28" x14ac:dyDescent="0.2">
      <c r="A41" s="4">
        <v>36</v>
      </c>
      <c r="B41" s="14" t="s">
        <v>282</v>
      </c>
      <c r="C41" s="111" t="s">
        <v>29</v>
      </c>
      <c r="D41" s="82"/>
    </row>
    <row r="42" spans="1:4" ht="14" x14ac:dyDescent="0.2">
      <c r="A42" s="91">
        <v>37</v>
      </c>
      <c r="B42" s="14" t="s">
        <v>283</v>
      </c>
      <c r="C42" s="111" t="s">
        <v>29</v>
      </c>
      <c r="D42" s="82"/>
    </row>
    <row r="43" spans="1:4" ht="29.25" customHeight="1" x14ac:dyDescent="0.2">
      <c r="A43" s="4">
        <v>38</v>
      </c>
      <c r="B43" s="88" t="s">
        <v>254</v>
      </c>
      <c r="C43" s="108" t="s">
        <v>252</v>
      </c>
      <c r="D43" s="83" t="s">
        <v>39</v>
      </c>
    </row>
    <row r="44" spans="1:4" ht="14" x14ac:dyDescent="0.2">
      <c r="A44" s="91">
        <v>39</v>
      </c>
      <c r="B44" s="88" t="s">
        <v>66</v>
      </c>
      <c r="C44" s="108" t="s">
        <v>29</v>
      </c>
      <c r="D44" s="82"/>
    </row>
    <row r="45" spans="1:4" ht="14" x14ac:dyDescent="0.2">
      <c r="A45" s="4">
        <v>40</v>
      </c>
      <c r="B45" s="88" t="s">
        <v>10</v>
      </c>
      <c r="C45" s="108" t="s">
        <v>29</v>
      </c>
      <c r="D45" s="82"/>
    </row>
    <row r="46" spans="1:4" ht="14" x14ac:dyDescent="0.2">
      <c r="A46" s="91">
        <v>41</v>
      </c>
      <c r="B46" s="88" t="s">
        <v>18</v>
      </c>
      <c r="C46" s="108" t="s">
        <v>29</v>
      </c>
      <c r="D46" s="82"/>
    </row>
    <row r="47" spans="1:4" ht="14" x14ac:dyDescent="0.2">
      <c r="A47" s="4">
        <v>42</v>
      </c>
      <c r="B47" s="88" t="s">
        <v>261</v>
      </c>
      <c r="C47" s="108" t="s">
        <v>29</v>
      </c>
      <c r="D47" s="82"/>
    </row>
    <row r="48" spans="1:4" ht="14" x14ac:dyDescent="0.2">
      <c r="A48" s="91">
        <v>43</v>
      </c>
      <c r="B48" s="88" t="s">
        <v>16</v>
      </c>
      <c r="C48" s="108" t="s">
        <v>29</v>
      </c>
      <c r="D48" s="82"/>
    </row>
    <row r="49" spans="1:4" ht="14" x14ac:dyDescent="0.2">
      <c r="A49" s="4">
        <v>44</v>
      </c>
      <c r="B49" s="88" t="s">
        <v>15</v>
      </c>
      <c r="C49" s="108" t="s">
        <v>29</v>
      </c>
      <c r="D49" s="82"/>
    </row>
    <row r="50" spans="1:4" ht="15" thickBot="1" x14ac:dyDescent="0.25">
      <c r="A50" s="91">
        <v>45</v>
      </c>
      <c r="B50" s="96" t="s">
        <v>35</v>
      </c>
      <c r="C50" s="109" t="s">
        <v>29</v>
      </c>
      <c r="D50" s="97"/>
    </row>
    <row r="51" spans="1:4" ht="16" customHeight="1" thickBot="1" x14ac:dyDescent="0.25">
      <c r="A51" s="122" t="s">
        <v>30</v>
      </c>
      <c r="B51" s="123"/>
      <c r="C51" s="123"/>
      <c r="D51" s="124"/>
    </row>
    <row r="52" spans="1:4" ht="14" x14ac:dyDescent="0.2">
      <c r="A52" s="91">
        <v>46</v>
      </c>
      <c r="B52" s="92" t="s">
        <v>13</v>
      </c>
      <c r="C52" s="92" t="s">
        <v>29</v>
      </c>
      <c r="D52" s="99"/>
    </row>
    <row r="53" spans="1:4" ht="14" x14ac:dyDescent="0.2">
      <c r="A53" s="4">
        <v>47</v>
      </c>
      <c r="B53" s="112" t="s">
        <v>285</v>
      </c>
      <c r="C53" s="108" t="s">
        <v>29</v>
      </c>
      <c r="D53" s="82"/>
    </row>
    <row r="54" spans="1:4" ht="14" x14ac:dyDescent="0.2">
      <c r="A54" s="91">
        <v>48</v>
      </c>
      <c r="B54" s="88" t="s">
        <v>60</v>
      </c>
      <c r="C54" s="108" t="s">
        <v>29</v>
      </c>
      <c r="D54" s="82"/>
    </row>
    <row r="55" spans="1:4" ht="14" x14ac:dyDescent="0.2">
      <c r="A55" s="4">
        <v>49</v>
      </c>
      <c r="B55" s="88" t="s">
        <v>264</v>
      </c>
      <c r="C55" s="108" t="s">
        <v>29</v>
      </c>
      <c r="D55" s="82"/>
    </row>
    <row r="56" spans="1:4" ht="14" x14ac:dyDescent="0.2">
      <c r="A56" s="91">
        <v>50</v>
      </c>
      <c r="B56" s="88" t="s">
        <v>31</v>
      </c>
      <c r="C56" s="108" t="s">
        <v>29</v>
      </c>
      <c r="D56" s="82"/>
    </row>
    <row r="57" spans="1:4" ht="14" x14ac:dyDescent="0.2">
      <c r="A57" s="4">
        <v>51</v>
      </c>
      <c r="B57" s="88" t="s">
        <v>286</v>
      </c>
      <c r="C57" s="108" t="s">
        <v>29</v>
      </c>
      <c r="D57" s="82"/>
    </row>
    <row r="58" spans="1:4" ht="14" x14ac:dyDescent="0.2">
      <c r="A58" s="91">
        <v>52</v>
      </c>
      <c r="B58" s="88" t="s">
        <v>105</v>
      </c>
      <c r="C58" s="108" t="s">
        <v>29</v>
      </c>
      <c r="D58" s="82"/>
    </row>
    <row r="59" spans="1:4" ht="14" x14ac:dyDescent="0.2">
      <c r="A59" s="4">
        <v>53</v>
      </c>
      <c r="B59" s="88" t="s">
        <v>106</v>
      </c>
      <c r="C59" s="108" t="s">
        <v>29</v>
      </c>
      <c r="D59" s="82"/>
    </row>
    <row r="60" spans="1:4" ht="14" x14ac:dyDescent="0.2">
      <c r="A60" s="91">
        <v>54</v>
      </c>
      <c r="B60" s="88" t="s">
        <v>107</v>
      </c>
      <c r="C60" s="108" t="s">
        <v>29</v>
      </c>
      <c r="D60" s="82"/>
    </row>
    <row r="61" spans="1:4" ht="14" x14ac:dyDescent="0.2">
      <c r="A61" s="4">
        <v>55</v>
      </c>
      <c r="B61" s="88" t="s">
        <v>268</v>
      </c>
      <c r="C61" s="108" t="s">
        <v>29</v>
      </c>
      <c r="D61" s="82"/>
    </row>
    <row r="62" spans="1:4" ht="28" x14ac:dyDescent="0.2">
      <c r="A62" s="91">
        <v>56</v>
      </c>
      <c r="B62" s="88" t="s">
        <v>108</v>
      </c>
      <c r="C62" s="108" t="s">
        <v>73</v>
      </c>
      <c r="D62" s="82"/>
    </row>
    <row r="63" spans="1:4" ht="14" x14ac:dyDescent="0.2">
      <c r="A63" s="4">
        <v>57</v>
      </c>
      <c r="B63" s="88" t="s">
        <v>104</v>
      </c>
      <c r="C63" s="108" t="s">
        <v>29</v>
      </c>
      <c r="D63" s="82"/>
    </row>
    <row r="64" spans="1:4" ht="14" x14ac:dyDescent="0.2">
      <c r="A64" s="91">
        <v>58</v>
      </c>
      <c r="B64" s="88" t="s">
        <v>68</v>
      </c>
      <c r="C64" s="108" t="s">
        <v>29</v>
      </c>
      <c r="D64" s="82"/>
    </row>
    <row r="65" spans="1:4" ht="14" x14ac:dyDescent="0.2">
      <c r="A65" s="4">
        <v>59</v>
      </c>
      <c r="B65" s="88" t="s">
        <v>17</v>
      </c>
      <c r="C65" s="108" t="s">
        <v>29</v>
      </c>
      <c r="D65" s="82"/>
    </row>
    <row r="66" spans="1:4" ht="14" x14ac:dyDescent="0.2">
      <c r="A66" s="91">
        <v>60</v>
      </c>
      <c r="B66" s="88" t="s">
        <v>72</v>
      </c>
      <c r="C66" s="108" t="s">
        <v>29</v>
      </c>
      <c r="D66" s="82"/>
    </row>
    <row r="67" spans="1:4" ht="29" thickBot="1" x14ac:dyDescent="0.25">
      <c r="A67" s="4">
        <v>61</v>
      </c>
      <c r="B67" s="96" t="s">
        <v>255</v>
      </c>
      <c r="C67" s="109" t="s">
        <v>29</v>
      </c>
      <c r="D67" s="97"/>
    </row>
    <row r="68" spans="1:4" ht="16" customHeight="1" thickBot="1" x14ac:dyDescent="0.25">
      <c r="A68" s="122" t="s">
        <v>32</v>
      </c>
      <c r="B68" s="123"/>
      <c r="C68" s="123"/>
      <c r="D68" s="124"/>
    </row>
    <row r="69" spans="1:4" ht="94.5" customHeight="1" x14ac:dyDescent="0.2">
      <c r="A69" s="91">
        <v>62</v>
      </c>
      <c r="B69" s="92" t="s">
        <v>33</v>
      </c>
      <c r="C69" s="92" t="s">
        <v>288</v>
      </c>
      <c r="D69" s="99"/>
    </row>
    <row r="70" spans="1:4" ht="14" x14ac:dyDescent="0.2">
      <c r="A70" s="4">
        <v>63</v>
      </c>
      <c r="B70" s="88" t="s">
        <v>71</v>
      </c>
      <c r="C70" s="108" t="s">
        <v>29</v>
      </c>
      <c r="D70" s="82"/>
    </row>
    <row r="71" spans="1:4" ht="14" x14ac:dyDescent="0.2">
      <c r="A71" s="4">
        <v>64</v>
      </c>
      <c r="B71" s="88" t="s">
        <v>67</v>
      </c>
      <c r="C71" s="108" t="s">
        <v>29</v>
      </c>
      <c r="D71" s="82"/>
    </row>
    <row r="72" spans="1:4" ht="280.5" customHeight="1" thickBot="1" x14ac:dyDescent="0.25">
      <c r="A72" s="95">
        <v>65</v>
      </c>
      <c r="B72" s="96" t="s">
        <v>70</v>
      </c>
      <c r="C72" s="109" t="s">
        <v>270</v>
      </c>
      <c r="D72" s="97" t="s">
        <v>276</v>
      </c>
    </row>
    <row r="73" spans="1:4" ht="16" customHeight="1" thickBot="1" x14ac:dyDescent="0.25">
      <c r="A73" s="122" t="s">
        <v>34</v>
      </c>
      <c r="B73" s="123"/>
      <c r="C73" s="123"/>
      <c r="D73" s="124"/>
    </row>
    <row r="74" spans="1:4" ht="56" x14ac:dyDescent="0.2">
      <c r="A74" s="91">
        <v>66</v>
      </c>
      <c r="B74" s="92" t="s">
        <v>266</v>
      </c>
      <c r="C74" s="92" t="s">
        <v>29</v>
      </c>
      <c r="D74" s="99"/>
    </row>
    <row r="75" spans="1:4" ht="14" x14ac:dyDescent="0.2">
      <c r="A75" s="4">
        <v>67</v>
      </c>
      <c r="B75" s="88" t="s">
        <v>46</v>
      </c>
      <c r="C75" s="108" t="s">
        <v>29</v>
      </c>
      <c r="D75" s="82"/>
    </row>
    <row r="76" spans="1:4" ht="42" x14ac:dyDescent="0.2">
      <c r="A76" s="91">
        <v>68</v>
      </c>
      <c r="B76" s="88" t="s">
        <v>267</v>
      </c>
      <c r="C76" s="108" t="s">
        <v>73</v>
      </c>
      <c r="D76" s="82"/>
    </row>
    <row r="77" spans="1:4" ht="14" x14ac:dyDescent="0.2">
      <c r="A77" s="4">
        <v>69</v>
      </c>
      <c r="B77" s="114" t="s">
        <v>284</v>
      </c>
      <c r="C77" s="113" t="s">
        <v>73</v>
      </c>
      <c r="D77" s="82"/>
    </row>
    <row r="78" spans="1:4" ht="42" x14ac:dyDescent="0.2">
      <c r="A78" s="91">
        <v>70</v>
      </c>
      <c r="B78" s="114" t="s">
        <v>287</v>
      </c>
      <c r="C78" s="113" t="s">
        <v>73</v>
      </c>
      <c r="D78" s="82"/>
    </row>
    <row r="79" spans="1:4" ht="14" x14ac:dyDescent="0.2">
      <c r="A79" s="91">
        <v>71</v>
      </c>
      <c r="B79" s="114" t="s">
        <v>291</v>
      </c>
      <c r="C79" s="115" t="s">
        <v>73</v>
      </c>
      <c r="D79" s="82"/>
    </row>
    <row r="80" spans="1:4" ht="14" x14ac:dyDescent="0.2">
      <c r="A80" s="4">
        <v>72</v>
      </c>
      <c r="B80" s="88" t="s">
        <v>257</v>
      </c>
      <c r="C80" s="108" t="s">
        <v>29</v>
      </c>
      <c r="D80" s="82"/>
    </row>
    <row r="81" spans="1:4" ht="14" x14ac:dyDescent="0.2">
      <c r="A81" s="91">
        <v>73</v>
      </c>
      <c r="B81" s="88" t="s">
        <v>11</v>
      </c>
      <c r="C81" s="108" t="s">
        <v>29</v>
      </c>
      <c r="D81" s="82"/>
    </row>
    <row r="82" spans="1:4" ht="28" x14ac:dyDescent="0.2">
      <c r="A82" s="4">
        <v>74</v>
      </c>
      <c r="B82" s="88" t="s">
        <v>23</v>
      </c>
      <c r="C82" s="108" t="s">
        <v>29</v>
      </c>
      <c r="D82" s="82"/>
    </row>
    <row r="83" spans="1:4" ht="70" x14ac:dyDescent="0.2">
      <c r="A83" s="91">
        <v>75</v>
      </c>
      <c r="B83" s="88" t="s">
        <v>37</v>
      </c>
      <c r="C83" s="108" t="s">
        <v>29</v>
      </c>
      <c r="D83" s="82"/>
    </row>
    <row r="84" spans="1:4" ht="14" x14ac:dyDescent="0.2">
      <c r="A84" s="91">
        <v>76</v>
      </c>
      <c r="B84" s="88" t="s">
        <v>8</v>
      </c>
      <c r="C84" s="108" t="s">
        <v>29</v>
      </c>
      <c r="D84" s="82"/>
    </row>
    <row r="85" spans="1:4" ht="14" x14ac:dyDescent="0.2">
      <c r="A85" s="4">
        <v>77</v>
      </c>
      <c r="B85" s="81" t="s">
        <v>59</v>
      </c>
      <c r="C85" s="108" t="s">
        <v>29</v>
      </c>
      <c r="D85" s="82"/>
    </row>
    <row r="86" spans="1:4" ht="42" x14ac:dyDescent="0.2">
      <c r="A86" s="91">
        <v>78</v>
      </c>
      <c r="B86" s="88" t="s">
        <v>262</v>
      </c>
      <c r="C86" s="108" t="s">
        <v>29</v>
      </c>
      <c r="D86" s="82"/>
    </row>
    <row r="87" spans="1:4" ht="28" x14ac:dyDescent="0.2">
      <c r="A87" s="4">
        <v>79</v>
      </c>
      <c r="B87" s="88" t="s">
        <v>263</v>
      </c>
      <c r="C87" s="108" t="s">
        <v>29</v>
      </c>
      <c r="D87" s="82"/>
    </row>
    <row r="88" spans="1:4" ht="43.5" customHeight="1" x14ac:dyDescent="0.2">
      <c r="A88" s="91">
        <v>80</v>
      </c>
      <c r="B88" s="88" t="s">
        <v>115</v>
      </c>
      <c r="C88" s="108" t="s">
        <v>29</v>
      </c>
      <c r="D88" s="82"/>
    </row>
    <row r="89" spans="1:4" ht="32.25" customHeight="1" x14ac:dyDescent="0.2">
      <c r="A89" s="91">
        <v>81</v>
      </c>
      <c r="B89" s="88" t="s">
        <v>116</v>
      </c>
      <c r="C89" s="108" t="s">
        <v>29</v>
      </c>
      <c r="D89" s="82"/>
    </row>
    <row r="90" spans="1:4" ht="56" x14ac:dyDescent="0.2">
      <c r="A90" s="4">
        <v>82</v>
      </c>
      <c r="B90" s="88" t="s">
        <v>117</v>
      </c>
      <c r="C90" s="108" t="s">
        <v>29</v>
      </c>
      <c r="D90" s="82"/>
    </row>
    <row r="91" spans="1:4" ht="14" x14ac:dyDescent="0.2">
      <c r="A91" s="91">
        <v>83</v>
      </c>
      <c r="B91" s="88" t="s">
        <v>118</v>
      </c>
      <c r="C91" s="108" t="s">
        <v>29</v>
      </c>
      <c r="D91" s="82"/>
    </row>
    <row r="92" spans="1:4" ht="14" x14ac:dyDescent="0.2">
      <c r="A92" s="4">
        <v>84</v>
      </c>
      <c r="B92" s="88" t="s">
        <v>119</v>
      </c>
      <c r="C92" s="108" t="s">
        <v>29</v>
      </c>
      <c r="D92" s="82"/>
    </row>
    <row r="93" spans="1:4" ht="28" x14ac:dyDescent="0.2">
      <c r="A93" s="91">
        <v>85</v>
      </c>
      <c r="B93" s="88" t="s">
        <v>256</v>
      </c>
      <c r="C93" s="108" t="s">
        <v>29</v>
      </c>
      <c r="D93" s="82"/>
    </row>
    <row r="94" spans="1:4" ht="14" x14ac:dyDescent="0.2">
      <c r="A94" s="91">
        <v>86</v>
      </c>
      <c r="B94" s="88" t="s">
        <v>9</v>
      </c>
      <c r="C94" s="108" t="s">
        <v>29</v>
      </c>
      <c r="D94" s="82"/>
    </row>
    <row r="95" spans="1:4" ht="57" customHeight="1" x14ac:dyDescent="0.2">
      <c r="A95" s="4">
        <v>87</v>
      </c>
      <c r="B95" s="112" t="s">
        <v>279</v>
      </c>
      <c r="C95" s="108" t="s">
        <v>29</v>
      </c>
      <c r="D95" s="82"/>
    </row>
    <row r="96" spans="1:4" ht="55.5" customHeight="1" x14ac:dyDescent="0.2">
      <c r="A96" s="91">
        <v>88</v>
      </c>
      <c r="B96" s="88" t="s">
        <v>74</v>
      </c>
      <c r="C96" s="108" t="s">
        <v>29</v>
      </c>
      <c r="D96" s="82"/>
    </row>
    <row r="97" spans="1:4" ht="86.25" customHeight="1" x14ac:dyDescent="0.2">
      <c r="A97" s="4">
        <v>89</v>
      </c>
      <c r="B97" s="88" t="s">
        <v>52</v>
      </c>
      <c r="C97" s="108" t="s">
        <v>29</v>
      </c>
      <c r="D97" s="82"/>
    </row>
    <row r="105" spans="1:4" ht="16" x14ac:dyDescent="0.2">
      <c r="B105" s="85"/>
    </row>
  </sheetData>
  <mergeCells count="9">
    <mergeCell ref="E15:L15"/>
    <mergeCell ref="B4:B9"/>
    <mergeCell ref="A1:D1"/>
    <mergeCell ref="A68:D68"/>
    <mergeCell ref="A73:D73"/>
    <mergeCell ref="A10:D10"/>
    <mergeCell ref="A22:D22"/>
    <mergeCell ref="A33:D33"/>
    <mergeCell ref="A51:D51"/>
  </mergeCells>
  <phoneticPr fontId="5" type="noConversion"/>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zoomScale="90" zoomScaleNormal="90" workbookViewId="0">
      <selection activeCell="B10" sqref="B10"/>
    </sheetView>
  </sheetViews>
  <sheetFormatPr baseColWidth="10" defaultColWidth="8.83203125" defaultRowHeight="15" x14ac:dyDescent="0.2"/>
  <cols>
    <col min="2" max="2" width="31.5" customWidth="1"/>
    <col min="3" max="3" width="93" customWidth="1"/>
  </cols>
  <sheetData>
    <row r="1" spans="1:4" ht="16" thickBot="1" x14ac:dyDescent="0.25">
      <c r="A1" s="125" t="s">
        <v>121</v>
      </c>
      <c r="B1" s="125"/>
      <c r="C1" s="125"/>
      <c r="D1" s="126"/>
    </row>
    <row r="2" spans="1:4" ht="16" thickBot="1" x14ac:dyDescent="0.25">
      <c r="A2" s="105" t="s">
        <v>47</v>
      </c>
      <c r="B2" s="106" t="s">
        <v>42</v>
      </c>
      <c r="C2" s="106" t="s">
        <v>75</v>
      </c>
      <c r="D2" s="107" t="s">
        <v>43</v>
      </c>
    </row>
    <row r="3" spans="1:4" ht="150" customHeight="1" x14ac:dyDescent="0.2">
      <c r="A3" s="101" t="s">
        <v>76</v>
      </c>
      <c r="B3" s="102" t="s">
        <v>243</v>
      </c>
      <c r="C3" s="103" t="s">
        <v>120</v>
      </c>
      <c r="D3" s="104">
        <v>1</v>
      </c>
    </row>
    <row r="4" spans="1:4" ht="85.5" customHeight="1" x14ac:dyDescent="0.2">
      <c r="A4" s="72" t="s">
        <v>77</v>
      </c>
      <c r="B4" s="75" t="s">
        <v>123</v>
      </c>
      <c r="C4" s="68" t="s">
        <v>241</v>
      </c>
      <c r="D4" s="74"/>
    </row>
    <row r="5" spans="1:4" ht="53.25" customHeight="1" x14ac:dyDescent="0.2">
      <c r="A5" s="72" t="s">
        <v>78</v>
      </c>
      <c r="B5" s="75" t="s">
        <v>122</v>
      </c>
      <c r="C5" s="73" t="s">
        <v>244</v>
      </c>
      <c r="D5" s="74">
        <v>1</v>
      </c>
    </row>
    <row r="6" spans="1:4" ht="28" x14ac:dyDescent="0.2">
      <c r="A6" s="72" t="s">
        <v>79</v>
      </c>
      <c r="B6" s="76" t="s">
        <v>80</v>
      </c>
      <c r="C6" s="77" t="s">
        <v>81</v>
      </c>
      <c r="D6" s="78">
        <v>1</v>
      </c>
    </row>
    <row r="7" spans="1:4" x14ac:dyDescent="0.2">
      <c r="A7" s="72" t="s">
        <v>242</v>
      </c>
      <c r="B7" s="76" t="s">
        <v>114</v>
      </c>
      <c r="C7" s="79" t="s">
        <v>275</v>
      </c>
      <c r="D7" s="80">
        <v>1</v>
      </c>
    </row>
    <row r="8" spans="1:4" x14ac:dyDescent="0.2">
      <c r="A8" s="69"/>
    </row>
  </sheetData>
  <mergeCells count="1">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1"/>
  <sheetViews>
    <sheetView zoomScale="80" zoomScaleNormal="80" workbookViewId="0">
      <selection activeCell="F34" sqref="F34"/>
    </sheetView>
  </sheetViews>
  <sheetFormatPr baseColWidth="10" defaultColWidth="8.83203125" defaultRowHeight="15" x14ac:dyDescent="0.2"/>
  <cols>
    <col min="1" max="1" width="24.5" customWidth="1"/>
    <col min="2" max="2" width="20.5" customWidth="1"/>
    <col min="3" max="3" width="30.33203125" customWidth="1"/>
    <col min="4" max="5" width="29.33203125" customWidth="1"/>
    <col min="6" max="6" width="28.83203125" customWidth="1"/>
    <col min="7" max="7" width="28.5" customWidth="1"/>
    <col min="8" max="8" width="26.33203125" customWidth="1"/>
    <col min="9" max="9" width="30.83203125" customWidth="1"/>
    <col min="10" max="10" width="29.33203125" customWidth="1"/>
    <col min="11" max="11" width="36" customWidth="1"/>
    <col min="12" max="12" width="36.5" customWidth="1"/>
    <col min="13" max="13" width="26.33203125" customWidth="1"/>
    <col min="14" max="14" width="34.5" customWidth="1"/>
    <col min="15" max="15" width="28.5" customWidth="1"/>
    <col min="16" max="16" width="32.83203125" customWidth="1"/>
    <col min="17" max="19" width="32" customWidth="1"/>
    <col min="20" max="20" width="28.5" customWidth="1"/>
  </cols>
  <sheetData>
    <row r="1" spans="1:20" ht="17" thickBot="1" x14ac:dyDescent="0.25">
      <c r="A1" s="142" t="s">
        <v>159</v>
      </c>
      <c r="B1" s="143"/>
      <c r="C1" s="143"/>
      <c r="D1" s="143"/>
      <c r="E1" s="143"/>
      <c r="F1" s="144"/>
      <c r="G1" s="29"/>
      <c r="H1" s="29"/>
      <c r="I1" s="29"/>
      <c r="J1" s="29"/>
      <c r="K1" s="29"/>
      <c r="L1" s="29"/>
      <c r="M1" s="29"/>
      <c r="N1" s="29"/>
      <c r="O1" s="29"/>
      <c r="P1" s="29"/>
      <c r="Q1" s="29"/>
      <c r="R1" s="29"/>
      <c r="S1" s="29"/>
      <c r="T1" s="29"/>
    </row>
    <row r="3" spans="1:20" ht="16" thickBot="1" x14ac:dyDescent="0.25"/>
    <row r="4" spans="1:20" x14ac:dyDescent="0.2">
      <c r="A4" s="145"/>
      <c r="B4" s="17">
        <v>1</v>
      </c>
      <c r="C4" s="30">
        <v>2</v>
      </c>
      <c r="D4" s="17">
        <v>3</v>
      </c>
      <c r="E4" s="17">
        <v>4</v>
      </c>
      <c r="F4" s="17">
        <v>5</v>
      </c>
      <c r="G4" s="17">
        <v>6</v>
      </c>
      <c r="H4" s="17">
        <v>7</v>
      </c>
      <c r="I4" s="17">
        <v>8</v>
      </c>
      <c r="J4" s="17">
        <v>9</v>
      </c>
      <c r="K4" s="17">
        <v>10</v>
      </c>
      <c r="L4" s="17">
        <v>11</v>
      </c>
      <c r="M4" s="17">
        <v>12</v>
      </c>
      <c r="N4" s="17">
        <v>13</v>
      </c>
      <c r="O4" s="17">
        <v>14</v>
      </c>
      <c r="P4" s="17">
        <v>15</v>
      </c>
      <c r="Q4" s="17">
        <v>16</v>
      </c>
      <c r="R4" s="17">
        <v>17</v>
      </c>
      <c r="S4" s="17">
        <v>18</v>
      </c>
      <c r="T4" s="17">
        <v>19</v>
      </c>
    </row>
    <row r="5" spans="1:20" ht="43" thickBot="1" x14ac:dyDescent="0.25">
      <c r="A5" s="146"/>
      <c r="B5" s="31" t="s">
        <v>160</v>
      </c>
      <c r="C5" s="32" t="s">
        <v>161</v>
      </c>
      <c r="D5" s="31" t="s">
        <v>198</v>
      </c>
      <c r="E5" s="31" t="s">
        <v>163</v>
      </c>
      <c r="F5" s="31" t="s">
        <v>199</v>
      </c>
      <c r="G5" s="31" t="s">
        <v>164</v>
      </c>
      <c r="H5" s="31" t="s">
        <v>165</v>
      </c>
      <c r="I5" s="31" t="s">
        <v>184</v>
      </c>
      <c r="J5" s="31" t="s">
        <v>167</v>
      </c>
      <c r="K5" s="31" t="s">
        <v>169</v>
      </c>
      <c r="L5" s="31" t="s">
        <v>185</v>
      </c>
      <c r="M5" s="31" t="s">
        <v>175</v>
      </c>
      <c r="N5" s="31" t="s">
        <v>188</v>
      </c>
      <c r="O5" s="31" t="s">
        <v>189</v>
      </c>
      <c r="P5" s="31" t="s">
        <v>124</v>
      </c>
      <c r="Q5" s="31" t="s">
        <v>125</v>
      </c>
      <c r="R5" s="31" t="s">
        <v>190</v>
      </c>
      <c r="S5" s="31" t="s">
        <v>192</v>
      </c>
      <c r="T5" s="31" t="s">
        <v>126</v>
      </c>
    </row>
    <row r="6" spans="1:20" ht="77.25" customHeight="1" x14ac:dyDescent="0.2">
      <c r="A6" s="33" t="s">
        <v>127</v>
      </c>
      <c r="B6" s="34" t="s">
        <v>196</v>
      </c>
      <c r="C6" s="35" t="s">
        <v>197</v>
      </c>
      <c r="D6" s="34" t="s">
        <v>162</v>
      </c>
      <c r="E6" s="34" t="s">
        <v>180</v>
      </c>
      <c r="F6" s="36" t="s">
        <v>181</v>
      </c>
      <c r="G6" s="34" t="s">
        <v>182</v>
      </c>
      <c r="H6" s="36" t="s">
        <v>183</v>
      </c>
      <c r="I6" s="34" t="s">
        <v>166</v>
      </c>
      <c r="J6" s="36" t="s">
        <v>168</v>
      </c>
      <c r="K6" s="34" t="s">
        <v>168</v>
      </c>
      <c r="L6" s="36" t="s">
        <v>172</v>
      </c>
      <c r="M6" s="37" t="s">
        <v>186</v>
      </c>
      <c r="N6" s="36" t="s">
        <v>171</v>
      </c>
      <c r="O6" s="34" t="s">
        <v>187</v>
      </c>
      <c r="P6" s="36" t="s">
        <v>177</v>
      </c>
      <c r="Q6" s="34" t="s">
        <v>128</v>
      </c>
      <c r="R6" s="36" t="s">
        <v>171</v>
      </c>
      <c r="S6" s="34" t="s">
        <v>193</v>
      </c>
      <c r="T6" s="36" t="s">
        <v>178</v>
      </c>
    </row>
    <row r="7" spans="1:20" x14ac:dyDescent="0.2">
      <c r="A7" s="38" t="s">
        <v>129</v>
      </c>
      <c r="B7" s="39">
        <v>1</v>
      </c>
      <c r="C7" s="40">
        <v>2</v>
      </c>
      <c r="D7" s="39">
        <v>1</v>
      </c>
      <c r="E7" s="39">
        <v>1</v>
      </c>
      <c r="F7" s="41">
        <v>2</v>
      </c>
      <c r="G7" s="39">
        <v>2</v>
      </c>
      <c r="H7" s="41">
        <v>1</v>
      </c>
      <c r="I7" s="39">
        <v>2</v>
      </c>
      <c r="J7" s="41">
        <v>2</v>
      </c>
      <c r="K7" s="39">
        <v>1</v>
      </c>
      <c r="L7" s="41">
        <v>2</v>
      </c>
      <c r="M7" s="39">
        <v>1</v>
      </c>
      <c r="N7" s="41">
        <v>2</v>
      </c>
      <c r="O7" s="39">
        <v>1</v>
      </c>
      <c r="P7" s="41">
        <v>2</v>
      </c>
      <c r="Q7" s="39">
        <v>1</v>
      </c>
      <c r="R7" s="41">
        <v>2</v>
      </c>
      <c r="S7" s="39"/>
      <c r="T7" s="41">
        <v>1</v>
      </c>
    </row>
    <row r="8" spans="1:20" ht="135" customHeight="1" x14ac:dyDescent="0.2">
      <c r="A8" s="38" t="s">
        <v>130</v>
      </c>
      <c r="B8" s="39" t="s">
        <v>179</v>
      </c>
      <c r="C8" s="40" t="s">
        <v>203</v>
      </c>
      <c r="D8" s="39" t="s">
        <v>195</v>
      </c>
      <c r="E8" s="39" t="s">
        <v>202</v>
      </c>
      <c r="F8" s="41" t="s">
        <v>200</v>
      </c>
      <c r="G8" s="41" t="s">
        <v>201</v>
      </c>
      <c r="H8" s="41" t="s">
        <v>204</v>
      </c>
      <c r="I8" s="39" t="s">
        <v>205</v>
      </c>
      <c r="J8" s="41" t="s">
        <v>206</v>
      </c>
      <c r="K8" s="39" t="s">
        <v>207</v>
      </c>
      <c r="L8" s="41" t="s">
        <v>173</v>
      </c>
      <c r="M8" s="39" t="s">
        <v>176</v>
      </c>
      <c r="N8" s="41" t="s">
        <v>170</v>
      </c>
      <c r="O8" s="39" t="s">
        <v>174</v>
      </c>
      <c r="P8" s="41" t="s">
        <v>131</v>
      </c>
      <c r="Q8" s="39" t="s">
        <v>132</v>
      </c>
      <c r="R8" s="41" t="s">
        <v>191</v>
      </c>
      <c r="S8" s="39" t="s">
        <v>194</v>
      </c>
      <c r="T8" s="41" t="s">
        <v>133</v>
      </c>
    </row>
    <row r="9" spans="1:20" ht="47.25" customHeight="1" x14ac:dyDescent="0.2">
      <c r="A9" s="38" t="s">
        <v>134</v>
      </c>
      <c r="B9" s="39" t="s">
        <v>135</v>
      </c>
      <c r="C9" s="40" t="s">
        <v>135</v>
      </c>
      <c r="D9" s="39" t="s">
        <v>136</v>
      </c>
      <c r="E9" s="41" t="s">
        <v>137</v>
      </c>
      <c r="F9" s="41" t="s">
        <v>136</v>
      </c>
      <c r="G9" s="39" t="s">
        <v>137</v>
      </c>
      <c r="H9" s="41" t="s">
        <v>136</v>
      </c>
      <c r="I9" s="39" t="s">
        <v>137</v>
      </c>
      <c r="J9" s="41" t="s">
        <v>137</v>
      </c>
      <c r="K9" s="42" t="s">
        <v>137</v>
      </c>
      <c r="L9" s="41" t="s">
        <v>137</v>
      </c>
      <c r="M9" s="39" t="s">
        <v>137</v>
      </c>
      <c r="N9" s="41" t="s">
        <v>138</v>
      </c>
      <c r="O9" s="39" t="s">
        <v>138</v>
      </c>
      <c r="P9" s="41" t="s">
        <v>139</v>
      </c>
      <c r="Q9" s="39" t="s">
        <v>139</v>
      </c>
      <c r="R9" s="41" t="s">
        <v>138</v>
      </c>
      <c r="S9" s="41" t="s">
        <v>138</v>
      </c>
      <c r="T9" s="41" t="s">
        <v>136</v>
      </c>
    </row>
    <row r="10" spans="1:20" ht="42.75" customHeight="1" x14ac:dyDescent="0.2">
      <c r="A10" s="38" t="s">
        <v>140</v>
      </c>
      <c r="B10" s="39"/>
      <c r="C10" s="40"/>
      <c r="D10" s="39" t="s">
        <v>141</v>
      </c>
      <c r="E10" s="39" t="s">
        <v>245</v>
      </c>
      <c r="F10" s="39" t="s">
        <v>141</v>
      </c>
      <c r="G10" s="39" t="s">
        <v>245</v>
      </c>
      <c r="H10" s="41" t="s">
        <v>141</v>
      </c>
      <c r="I10" s="39" t="s">
        <v>142</v>
      </c>
      <c r="J10" s="41" t="s">
        <v>142</v>
      </c>
      <c r="K10" s="42" t="s">
        <v>142</v>
      </c>
      <c r="L10" s="41" t="s">
        <v>210</v>
      </c>
      <c r="M10" s="39" t="s">
        <v>210</v>
      </c>
      <c r="N10" s="41" t="s">
        <v>143</v>
      </c>
      <c r="O10" s="39" t="s">
        <v>143</v>
      </c>
      <c r="P10" s="41" t="s">
        <v>144</v>
      </c>
      <c r="Q10" s="39" t="s">
        <v>144</v>
      </c>
      <c r="R10" s="41" t="s">
        <v>143</v>
      </c>
      <c r="S10" s="41" t="s">
        <v>143</v>
      </c>
      <c r="T10" s="41" t="s">
        <v>141</v>
      </c>
    </row>
    <row r="11" spans="1:20" ht="16" thickBot="1" x14ac:dyDescent="0.25">
      <c r="A11" s="43" t="s">
        <v>145</v>
      </c>
      <c r="B11" s="44" t="s">
        <v>146</v>
      </c>
      <c r="C11" s="45" t="s">
        <v>146</v>
      </c>
      <c r="D11" s="44" t="s">
        <v>147</v>
      </c>
      <c r="E11" s="44" t="s">
        <v>147</v>
      </c>
      <c r="F11" s="46" t="s">
        <v>147</v>
      </c>
      <c r="G11" s="44" t="s">
        <v>147</v>
      </c>
      <c r="H11" s="46" t="s">
        <v>147</v>
      </c>
      <c r="I11" s="44" t="s">
        <v>147</v>
      </c>
      <c r="J11" s="46" t="s">
        <v>147</v>
      </c>
      <c r="K11" s="44" t="s">
        <v>147</v>
      </c>
      <c r="L11" s="46" t="s">
        <v>146</v>
      </c>
      <c r="M11" s="44" t="s">
        <v>146</v>
      </c>
      <c r="N11" s="46" t="s">
        <v>146</v>
      </c>
      <c r="O11" s="44" t="s">
        <v>146</v>
      </c>
      <c r="P11" s="46" t="s">
        <v>146</v>
      </c>
      <c r="Q11" s="44" t="s">
        <v>146</v>
      </c>
      <c r="R11" s="46" t="s">
        <v>146</v>
      </c>
      <c r="S11" s="46" t="s">
        <v>146</v>
      </c>
      <c r="T11" s="46" t="s">
        <v>148</v>
      </c>
    </row>
    <row r="12" spans="1:20" ht="195.75" customHeight="1" thickBot="1" x14ac:dyDescent="0.25">
      <c r="A12" s="47" t="s">
        <v>149</v>
      </c>
      <c r="B12" s="48"/>
      <c r="C12" s="48"/>
      <c r="D12" s="48"/>
      <c r="E12" s="48"/>
      <c r="F12" s="48"/>
      <c r="G12" s="48"/>
      <c r="H12" s="48"/>
      <c r="I12" s="48"/>
      <c r="J12" s="48"/>
      <c r="K12" s="48"/>
      <c r="L12" s="48"/>
      <c r="M12" s="48"/>
      <c r="N12" s="48"/>
      <c r="O12" s="48"/>
      <c r="P12" s="48"/>
      <c r="Q12" s="48"/>
      <c r="R12" s="48"/>
      <c r="S12" s="48"/>
      <c r="T12" s="48"/>
    </row>
    <row r="13" spans="1:20" x14ac:dyDescent="0.2">
      <c r="A13" s="29"/>
      <c r="B13" s="29"/>
      <c r="C13" s="29"/>
      <c r="D13" s="29"/>
      <c r="E13" s="29"/>
      <c r="F13" s="29"/>
      <c r="G13" s="29"/>
      <c r="H13" s="29"/>
      <c r="I13" s="29"/>
      <c r="J13" s="29"/>
      <c r="K13" s="29"/>
      <c r="L13" s="29"/>
      <c r="M13" s="29"/>
      <c r="N13" s="29"/>
      <c r="O13" s="29"/>
      <c r="P13" s="29"/>
      <c r="Q13" s="29"/>
      <c r="R13" s="29"/>
      <c r="S13" s="29"/>
      <c r="T13" s="29"/>
    </row>
    <row r="15" spans="1:20" ht="16" thickBot="1" x14ac:dyDescent="0.25">
      <c r="A15" s="29"/>
      <c r="B15" s="29"/>
      <c r="C15" s="29"/>
      <c r="D15" s="29"/>
      <c r="E15" s="29"/>
    </row>
    <row r="16" spans="1:20" ht="123.75" customHeight="1" thickBot="1" x14ac:dyDescent="0.25">
      <c r="A16" s="130" t="s">
        <v>150</v>
      </c>
      <c r="B16" s="131"/>
      <c r="C16" s="131"/>
      <c r="D16" s="132"/>
    </row>
    <row r="17" spans="1:5" ht="16" thickBot="1" x14ac:dyDescent="0.25">
      <c r="A17" s="29"/>
      <c r="B17" s="29"/>
      <c r="C17" s="29"/>
      <c r="D17" s="29"/>
      <c r="E17" s="29"/>
    </row>
    <row r="18" spans="1:5" ht="78" customHeight="1" thickBot="1" x14ac:dyDescent="0.25">
      <c r="A18" s="130" t="s">
        <v>151</v>
      </c>
      <c r="B18" s="131"/>
      <c r="C18" s="131"/>
      <c r="D18" s="132"/>
    </row>
    <row r="19" spans="1:5" ht="16" thickBot="1" x14ac:dyDescent="0.25">
      <c r="A19" s="29"/>
      <c r="B19" s="29"/>
      <c r="C19" s="29"/>
      <c r="D19" s="29"/>
      <c r="E19" s="29"/>
    </row>
    <row r="20" spans="1:5" ht="119.25" customHeight="1" thickBot="1" x14ac:dyDescent="0.25">
      <c r="A20" s="130" t="s">
        <v>152</v>
      </c>
      <c r="B20" s="131"/>
      <c r="C20" s="131"/>
      <c r="D20" s="132"/>
    </row>
    <row r="21" spans="1:5" ht="16" thickBot="1" x14ac:dyDescent="0.25">
      <c r="A21" s="29"/>
      <c r="B21" s="29"/>
      <c r="C21" s="29"/>
      <c r="D21" s="29"/>
      <c r="E21" s="29"/>
    </row>
    <row r="22" spans="1:5" ht="111.75" customHeight="1" thickBot="1" x14ac:dyDescent="0.25">
      <c r="A22" s="130" t="s">
        <v>153</v>
      </c>
      <c r="B22" s="131"/>
      <c r="C22" s="131"/>
      <c r="D22" s="132"/>
    </row>
    <row r="23" spans="1:5" ht="16" thickBot="1" x14ac:dyDescent="0.25">
      <c r="A23" s="29"/>
      <c r="B23" s="29"/>
      <c r="C23" s="29"/>
      <c r="D23" s="29"/>
      <c r="E23" s="29"/>
    </row>
    <row r="24" spans="1:5" ht="112.5" customHeight="1" thickBot="1" x14ac:dyDescent="0.25">
      <c r="A24" s="130" t="s">
        <v>154</v>
      </c>
      <c r="B24" s="131"/>
      <c r="C24" s="131"/>
      <c r="D24" s="132"/>
    </row>
    <row r="25" spans="1:5" ht="16" thickBot="1" x14ac:dyDescent="0.25">
      <c r="A25" s="29"/>
      <c r="B25" s="29"/>
      <c r="C25" s="29"/>
      <c r="D25" s="29"/>
      <c r="E25" s="29"/>
    </row>
    <row r="26" spans="1:5" ht="16" thickBot="1" x14ac:dyDescent="0.25">
      <c r="A26" s="133" t="s">
        <v>155</v>
      </c>
      <c r="B26" s="134"/>
      <c r="C26" s="134"/>
      <c r="D26" s="135"/>
    </row>
    <row r="27" spans="1:5" x14ac:dyDescent="0.2">
      <c r="A27" s="136" t="s">
        <v>156</v>
      </c>
      <c r="B27" s="137"/>
      <c r="C27" s="137"/>
      <c r="D27" s="138"/>
      <c r="E27" s="49"/>
    </row>
    <row r="28" spans="1:5" x14ac:dyDescent="0.2">
      <c r="A28" s="139" t="s">
        <v>157</v>
      </c>
      <c r="B28" s="140"/>
      <c r="C28" s="140"/>
      <c r="D28" s="141"/>
      <c r="E28" s="49"/>
    </row>
    <row r="29" spans="1:5" x14ac:dyDescent="0.2">
      <c r="A29" s="139" t="s">
        <v>158</v>
      </c>
      <c r="B29" s="140"/>
      <c r="C29" s="140"/>
      <c r="D29" s="141"/>
      <c r="E29" s="49"/>
    </row>
    <row r="30" spans="1:5" x14ac:dyDescent="0.2">
      <c r="A30" s="139" t="s">
        <v>208</v>
      </c>
      <c r="B30" s="140"/>
      <c r="C30" s="140"/>
      <c r="D30" s="141"/>
      <c r="E30" s="49"/>
    </row>
    <row r="31" spans="1:5" ht="59.25" customHeight="1" thickBot="1" x14ac:dyDescent="0.25">
      <c r="A31" s="127" t="s">
        <v>209</v>
      </c>
      <c r="B31" s="128"/>
      <c r="C31" s="128"/>
      <c r="D31" s="129"/>
      <c r="E31" s="49"/>
    </row>
  </sheetData>
  <mergeCells count="13">
    <mergeCell ref="A22:D22"/>
    <mergeCell ref="A1:F1"/>
    <mergeCell ref="A4:A5"/>
    <mergeCell ref="A16:D16"/>
    <mergeCell ref="A18:D18"/>
    <mergeCell ref="A20:D20"/>
    <mergeCell ref="A31:D31"/>
    <mergeCell ref="A24:D24"/>
    <mergeCell ref="A26:D26"/>
    <mergeCell ref="A27:D27"/>
    <mergeCell ref="A28:D28"/>
    <mergeCell ref="A29:D29"/>
    <mergeCell ref="A30:D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A45" zoomScaleNormal="80" workbookViewId="0">
      <selection activeCell="B4" sqref="B4"/>
    </sheetView>
  </sheetViews>
  <sheetFormatPr baseColWidth="10" defaultColWidth="8.83203125" defaultRowHeight="15" x14ac:dyDescent="0.2"/>
  <cols>
    <col min="1" max="1" width="26.33203125" customWidth="1"/>
    <col min="2" max="2" width="78" customWidth="1"/>
    <col min="3" max="3" width="72.1640625" customWidth="1"/>
  </cols>
  <sheetData>
    <row r="1" spans="1:3" ht="17" thickBot="1" x14ac:dyDescent="0.25">
      <c r="A1" s="150" t="s">
        <v>274</v>
      </c>
      <c r="B1" s="151"/>
      <c r="C1" s="152"/>
    </row>
    <row r="2" spans="1:3" ht="56.25" customHeight="1" thickBot="1" x14ac:dyDescent="0.25">
      <c r="A2" s="1"/>
      <c r="B2" s="16"/>
      <c r="C2" s="17" t="s">
        <v>82</v>
      </c>
    </row>
    <row r="3" spans="1:3" ht="65.25" customHeight="1" x14ac:dyDescent="0.2">
      <c r="A3" s="153" t="s">
        <v>83</v>
      </c>
      <c r="B3" s="50" t="s">
        <v>295</v>
      </c>
      <c r="C3" s="51" t="s">
        <v>84</v>
      </c>
    </row>
    <row r="4" spans="1:3" ht="62.25" customHeight="1" x14ac:dyDescent="0.2">
      <c r="A4" s="154"/>
      <c r="B4" s="52" t="s">
        <v>211</v>
      </c>
      <c r="C4" s="53" t="s">
        <v>84</v>
      </c>
    </row>
    <row r="5" spans="1:3" ht="63.75" customHeight="1" x14ac:dyDescent="0.2">
      <c r="A5" s="155"/>
      <c r="B5" s="54" t="s">
        <v>85</v>
      </c>
      <c r="C5" s="53" t="s">
        <v>84</v>
      </c>
    </row>
    <row r="6" spans="1:3" ht="44" thickBot="1" x14ac:dyDescent="0.25">
      <c r="A6" s="156"/>
      <c r="B6" s="55" t="s">
        <v>212</v>
      </c>
      <c r="C6" s="56" t="s">
        <v>84</v>
      </c>
    </row>
    <row r="7" spans="1:3" ht="50.25" customHeight="1" thickBot="1" x14ac:dyDescent="0.25">
      <c r="A7" s="1"/>
      <c r="B7" s="16"/>
      <c r="C7" s="21"/>
    </row>
    <row r="8" spans="1:3" ht="27.75" customHeight="1" x14ac:dyDescent="0.2">
      <c r="A8" s="157" t="s">
        <v>86</v>
      </c>
      <c r="B8" s="57" t="s">
        <v>87</v>
      </c>
      <c r="C8" s="58"/>
    </row>
    <row r="9" spans="1:3" ht="16" thickBot="1" x14ac:dyDescent="0.25">
      <c r="A9" s="158"/>
      <c r="B9" s="59" t="s">
        <v>88</v>
      </c>
      <c r="C9" s="60"/>
    </row>
    <row r="10" spans="1:3" ht="52.5" customHeight="1" thickBot="1" x14ac:dyDescent="0.25">
      <c r="A10" s="1"/>
      <c r="B10" s="21"/>
      <c r="C10" s="21"/>
    </row>
    <row r="11" spans="1:3" ht="57.75" customHeight="1" x14ac:dyDescent="0.2">
      <c r="A11" s="159" t="s">
        <v>213</v>
      </c>
      <c r="B11" s="19" t="s">
        <v>238</v>
      </c>
      <c r="C11" s="61"/>
    </row>
    <row r="12" spans="1:3" x14ac:dyDescent="0.2">
      <c r="A12" s="160"/>
      <c r="B12" s="20" t="s">
        <v>292</v>
      </c>
      <c r="C12" s="62"/>
    </row>
    <row r="13" spans="1:3" ht="39.75" customHeight="1" x14ac:dyDescent="0.2">
      <c r="A13" s="160"/>
      <c r="B13" s="20" t="s">
        <v>214</v>
      </c>
      <c r="C13" s="62"/>
    </row>
    <row r="14" spans="1:3" x14ac:dyDescent="0.2">
      <c r="A14" s="160"/>
      <c r="B14" s="20" t="s">
        <v>215</v>
      </c>
      <c r="C14" s="62"/>
    </row>
    <row r="15" spans="1:3" x14ac:dyDescent="0.2">
      <c r="A15" s="160"/>
      <c r="B15" s="20" t="s">
        <v>216</v>
      </c>
      <c r="C15" s="62"/>
    </row>
    <row r="16" spans="1:3" ht="29" x14ac:dyDescent="0.2">
      <c r="A16" s="160"/>
      <c r="B16" s="20" t="s">
        <v>217</v>
      </c>
      <c r="C16" s="62"/>
    </row>
    <row r="17" spans="1:3" ht="27.75" customHeight="1" x14ac:dyDescent="0.2">
      <c r="A17" s="160"/>
      <c r="B17" s="25" t="s">
        <v>218</v>
      </c>
      <c r="C17" s="62"/>
    </row>
    <row r="18" spans="1:3" ht="66" customHeight="1" x14ac:dyDescent="0.2">
      <c r="A18" s="160"/>
      <c r="B18" s="20" t="s">
        <v>293</v>
      </c>
      <c r="C18" s="62"/>
    </row>
    <row r="19" spans="1:3" ht="45" customHeight="1" x14ac:dyDescent="0.2">
      <c r="A19" s="160"/>
      <c r="B19" s="20" t="s">
        <v>219</v>
      </c>
      <c r="C19" s="62"/>
    </row>
    <row r="20" spans="1:3" ht="197" x14ac:dyDescent="0.2">
      <c r="A20" s="160"/>
      <c r="B20" s="20" t="s">
        <v>294</v>
      </c>
      <c r="C20" s="62"/>
    </row>
    <row r="21" spans="1:3" ht="51.75" customHeight="1" x14ac:dyDescent="0.2">
      <c r="A21" s="160"/>
      <c r="B21" s="20" t="s">
        <v>220</v>
      </c>
      <c r="C21" s="62"/>
    </row>
    <row r="22" spans="1:3" ht="16" thickBot="1" x14ac:dyDescent="0.25">
      <c r="A22" s="1"/>
      <c r="B22" s="64"/>
      <c r="C22" s="1"/>
    </row>
    <row r="23" spans="1:3" ht="34.5" customHeight="1" x14ac:dyDescent="0.2">
      <c r="A23" s="159" t="s">
        <v>221</v>
      </c>
      <c r="B23" s="19" t="s">
        <v>222</v>
      </c>
      <c r="C23" s="65"/>
    </row>
    <row r="24" spans="1:3" ht="33.75" customHeight="1" thickBot="1" x14ac:dyDescent="0.25">
      <c r="A24" s="161"/>
      <c r="B24" s="26" t="s">
        <v>223</v>
      </c>
      <c r="C24" s="66"/>
    </row>
    <row r="25" spans="1:3" x14ac:dyDescent="0.2">
      <c r="A25" s="1"/>
      <c r="B25" s="16"/>
      <c r="C25" s="21"/>
    </row>
    <row r="26" spans="1:3" ht="16" thickBot="1" x14ac:dyDescent="0.25">
      <c r="A26" s="1"/>
      <c r="B26" s="16"/>
      <c r="C26" s="21"/>
    </row>
    <row r="27" spans="1:3" x14ac:dyDescent="0.2">
      <c r="A27" s="162" t="s">
        <v>224</v>
      </c>
      <c r="B27" s="24" t="s">
        <v>89</v>
      </c>
      <c r="C27" s="61"/>
    </row>
    <row r="28" spans="1:3" ht="24.75" customHeight="1" x14ac:dyDescent="0.2">
      <c r="A28" s="163"/>
      <c r="B28" s="20" t="s">
        <v>225</v>
      </c>
      <c r="C28" s="62"/>
    </row>
    <row r="29" spans="1:3" ht="45.75" customHeight="1" x14ac:dyDescent="0.2">
      <c r="A29" s="163"/>
      <c r="B29" s="20" t="s">
        <v>226</v>
      </c>
      <c r="C29" s="62"/>
    </row>
    <row r="30" spans="1:3" x14ac:dyDescent="0.2">
      <c r="A30" s="163"/>
      <c r="B30" s="25" t="s">
        <v>227</v>
      </c>
      <c r="C30" s="62"/>
    </row>
    <row r="31" spans="1:3" ht="41.25" customHeight="1" x14ac:dyDescent="0.2">
      <c r="A31" s="163"/>
      <c r="B31" s="20" t="s">
        <v>228</v>
      </c>
      <c r="C31" s="62"/>
    </row>
    <row r="32" spans="1:3" ht="65.25" customHeight="1" x14ac:dyDescent="0.2">
      <c r="A32" s="163"/>
      <c r="B32" s="20" t="s">
        <v>229</v>
      </c>
      <c r="C32" s="62"/>
    </row>
    <row r="33" spans="1:3" ht="44.25" customHeight="1" x14ac:dyDescent="0.2">
      <c r="A33" s="163"/>
      <c r="B33" s="20" t="s">
        <v>230</v>
      </c>
      <c r="C33" s="62"/>
    </row>
    <row r="34" spans="1:3" ht="67.5" customHeight="1" x14ac:dyDescent="0.2">
      <c r="A34" s="163"/>
      <c r="B34" s="20" t="s">
        <v>231</v>
      </c>
      <c r="C34" s="62"/>
    </row>
    <row r="35" spans="1:3" ht="42" customHeight="1" x14ac:dyDescent="0.2">
      <c r="A35" s="163"/>
      <c r="B35" s="20" t="s">
        <v>232</v>
      </c>
      <c r="C35" s="62"/>
    </row>
    <row r="36" spans="1:3" x14ac:dyDescent="0.2">
      <c r="A36" s="163"/>
      <c r="B36" s="20" t="s">
        <v>91</v>
      </c>
      <c r="C36" s="62"/>
    </row>
    <row r="37" spans="1:3" x14ac:dyDescent="0.2">
      <c r="A37" s="163"/>
      <c r="B37" s="20" t="s">
        <v>233</v>
      </c>
      <c r="C37" s="62"/>
    </row>
    <row r="38" spans="1:3" ht="33" customHeight="1" x14ac:dyDescent="0.2">
      <c r="A38" s="163"/>
      <c r="B38" s="20" t="s">
        <v>234</v>
      </c>
      <c r="C38" s="62"/>
    </row>
    <row r="39" spans="1:3" ht="18.75" customHeight="1" x14ac:dyDescent="0.2">
      <c r="A39" s="163"/>
      <c r="B39" s="20" t="s">
        <v>90</v>
      </c>
      <c r="C39" s="62"/>
    </row>
    <row r="40" spans="1:3" ht="170.25" customHeight="1" thickBot="1" x14ac:dyDescent="0.25">
      <c r="A40" s="164"/>
      <c r="B40" s="26" t="s">
        <v>235</v>
      </c>
      <c r="C40" s="63"/>
    </row>
    <row r="41" spans="1:3" ht="16" thickBot="1" x14ac:dyDescent="0.25">
      <c r="A41" s="1"/>
      <c r="B41" s="16"/>
      <c r="C41" s="21"/>
    </row>
    <row r="42" spans="1:3" ht="96" customHeight="1" thickBot="1" x14ac:dyDescent="0.25">
      <c r="A42" s="27" t="s">
        <v>92</v>
      </c>
      <c r="B42" s="28" t="s">
        <v>236</v>
      </c>
      <c r="C42" s="67"/>
    </row>
    <row r="43" spans="1:3" ht="16" thickBot="1" x14ac:dyDescent="0.25">
      <c r="A43" s="1"/>
      <c r="B43" s="16"/>
      <c r="C43" s="21"/>
    </row>
    <row r="44" spans="1:3" ht="131.25" customHeight="1" x14ac:dyDescent="0.2">
      <c r="A44" s="147" t="s">
        <v>93</v>
      </c>
      <c r="B44" s="18" t="s">
        <v>240</v>
      </c>
      <c r="C44" s="61"/>
    </row>
    <row r="45" spans="1:3" ht="81" customHeight="1" x14ac:dyDescent="0.2">
      <c r="A45" s="148"/>
      <c r="B45" s="22" t="s">
        <v>237</v>
      </c>
      <c r="C45" s="62"/>
    </row>
    <row r="46" spans="1:3" ht="87.75" customHeight="1" thickBot="1" x14ac:dyDescent="0.25">
      <c r="A46" s="149"/>
      <c r="B46" s="23" t="s">
        <v>239</v>
      </c>
      <c r="C46" s="63"/>
    </row>
  </sheetData>
  <mergeCells count="7">
    <mergeCell ref="A44:A46"/>
    <mergeCell ref="A1:C1"/>
    <mergeCell ref="A3:A6"/>
    <mergeCell ref="A8:A9"/>
    <mergeCell ref="A11:A21"/>
    <mergeCell ref="A23:A24"/>
    <mergeCell ref="A27:A4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1"/>
  <sheetViews>
    <sheetView zoomScale="91" zoomScaleNormal="100" workbookViewId="0">
      <selection activeCell="B7" sqref="B7"/>
    </sheetView>
  </sheetViews>
  <sheetFormatPr baseColWidth="10" defaultColWidth="11.5" defaultRowHeight="15" x14ac:dyDescent="0.2"/>
  <cols>
    <col min="1" max="1" width="7.83203125" customWidth="1"/>
    <col min="2" max="2" width="50.1640625" customWidth="1"/>
    <col min="3" max="3" width="62.83203125" customWidth="1"/>
    <col min="4" max="4" width="10.83203125" style="8" customWidth="1"/>
    <col min="5" max="7" width="17.83203125" style="12" customWidth="1"/>
  </cols>
  <sheetData>
    <row r="1" spans="1:7" ht="29" customHeight="1" thickBot="1" x14ac:dyDescent="0.25">
      <c r="A1" s="165" t="s">
        <v>55</v>
      </c>
      <c r="B1" s="166"/>
      <c r="C1" s="166"/>
      <c r="D1" s="166"/>
      <c r="E1" s="166"/>
      <c r="F1" s="166"/>
      <c r="G1" s="167"/>
    </row>
    <row r="2" spans="1:7" ht="29" thickBot="1" x14ac:dyDescent="0.25">
      <c r="A2" s="2" t="s">
        <v>47</v>
      </c>
      <c r="B2" s="3" t="s">
        <v>42</v>
      </c>
      <c r="C2" s="3" t="s">
        <v>50</v>
      </c>
      <c r="D2" s="6" t="s">
        <v>43</v>
      </c>
      <c r="E2" s="9" t="s">
        <v>51</v>
      </c>
      <c r="F2" s="9" t="s">
        <v>271</v>
      </c>
      <c r="G2" s="10" t="s">
        <v>48</v>
      </c>
    </row>
    <row r="3" spans="1:7" ht="81" customHeight="1" x14ac:dyDescent="0.2">
      <c r="A3" s="4">
        <v>1</v>
      </c>
      <c r="B3" s="5" t="s">
        <v>248</v>
      </c>
      <c r="C3" s="5" t="s">
        <v>289</v>
      </c>
      <c r="D3" s="7">
        <v>1</v>
      </c>
      <c r="E3" s="89">
        <f>F3/1.2</f>
        <v>0</v>
      </c>
      <c r="F3" s="90"/>
      <c r="G3" s="11">
        <f>F3*D3</f>
        <v>0</v>
      </c>
    </row>
    <row r="4" spans="1:7" ht="40" customHeight="1" x14ac:dyDescent="0.2">
      <c r="A4" s="4">
        <v>2</v>
      </c>
      <c r="B4" s="14" t="s">
        <v>74</v>
      </c>
      <c r="C4" s="15"/>
      <c r="D4" s="7">
        <v>1</v>
      </c>
      <c r="E4" s="89">
        <f t="shared" ref="E4:E10" si="0">F4/1.2</f>
        <v>0</v>
      </c>
      <c r="F4" s="90"/>
      <c r="G4" s="11">
        <f t="shared" ref="G4:G10" si="1">F4*D4</f>
        <v>0</v>
      </c>
    </row>
    <row r="5" spans="1:7" ht="40" customHeight="1" x14ac:dyDescent="0.2">
      <c r="A5" s="4">
        <v>3</v>
      </c>
      <c r="B5" s="14" t="s">
        <v>21</v>
      </c>
      <c r="C5" s="15"/>
      <c r="D5" s="7">
        <v>1</v>
      </c>
      <c r="E5" s="89">
        <f t="shared" si="0"/>
        <v>0</v>
      </c>
      <c r="F5" s="90"/>
      <c r="G5" s="11">
        <f t="shared" si="1"/>
        <v>0</v>
      </c>
    </row>
    <row r="6" spans="1:7" ht="40" customHeight="1" x14ac:dyDescent="0.2">
      <c r="A6" s="4">
        <v>4</v>
      </c>
      <c r="B6" s="5" t="s">
        <v>94</v>
      </c>
      <c r="C6" s="15"/>
      <c r="D6" s="7">
        <v>1</v>
      </c>
      <c r="E6" s="89">
        <f t="shared" si="0"/>
        <v>0</v>
      </c>
      <c r="F6" s="90"/>
      <c r="G6" s="11">
        <f t="shared" si="1"/>
        <v>0</v>
      </c>
    </row>
    <row r="7" spans="1:7" ht="40" customHeight="1" x14ac:dyDescent="0.2">
      <c r="A7" s="4">
        <v>5</v>
      </c>
      <c r="B7" s="70" t="s">
        <v>123</v>
      </c>
      <c r="C7" s="15"/>
      <c r="D7" s="7">
        <v>1</v>
      </c>
      <c r="E7" s="89">
        <f t="shared" si="0"/>
        <v>0</v>
      </c>
      <c r="F7" s="90"/>
      <c r="G7" s="11">
        <f t="shared" si="1"/>
        <v>0</v>
      </c>
    </row>
    <row r="8" spans="1:7" ht="40" customHeight="1" x14ac:dyDescent="0.2">
      <c r="A8" s="4">
        <v>6</v>
      </c>
      <c r="B8" s="70" t="s">
        <v>273</v>
      </c>
      <c r="C8" s="15"/>
      <c r="D8" s="7">
        <v>1</v>
      </c>
      <c r="E8" s="89">
        <f t="shared" si="0"/>
        <v>0</v>
      </c>
      <c r="F8" s="90"/>
      <c r="G8" s="11">
        <f t="shared" si="1"/>
        <v>0</v>
      </c>
    </row>
    <row r="9" spans="1:7" ht="40" customHeight="1" x14ac:dyDescent="0.2">
      <c r="A9" s="4">
        <v>7</v>
      </c>
      <c r="B9" s="71" t="s">
        <v>80</v>
      </c>
      <c r="C9" s="15"/>
      <c r="D9" s="7">
        <v>1</v>
      </c>
      <c r="E9" s="89">
        <f t="shared" si="0"/>
        <v>0</v>
      </c>
      <c r="F9" s="90"/>
      <c r="G9" s="11">
        <f t="shared" si="1"/>
        <v>0</v>
      </c>
    </row>
    <row r="10" spans="1:7" ht="40" customHeight="1" thickBot="1" x14ac:dyDescent="0.25">
      <c r="A10" s="4">
        <v>8</v>
      </c>
      <c r="B10" s="71" t="s">
        <v>114</v>
      </c>
      <c r="C10" s="15"/>
      <c r="D10" s="7">
        <v>1</v>
      </c>
      <c r="E10" s="89">
        <f t="shared" si="0"/>
        <v>0</v>
      </c>
      <c r="F10" s="90"/>
      <c r="G10" s="11">
        <f t="shared" si="1"/>
        <v>0</v>
      </c>
    </row>
    <row r="11" spans="1:7" ht="40" customHeight="1" thickBot="1" x14ac:dyDescent="0.25">
      <c r="A11" s="168" t="s">
        <v>49</v>
      </c>
      <c r="B11" s="169"/>
      <c r="C11" s="169"/>
      <c r="D11" s="169"/>
      <c r="E11" s="169"/>
      <c r="F11" s="169"/>
      <c r="G11" s="13">
        <f>SUM(G3:G10)</f>
        <v>0</v>
      </c>
    </row>
  </sheetData>
  <mergeCells count="2">
    <mergeCell ref="A1:G1"/>
    <mergeCell ref="A11:F11"/>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5</vt:i4>
      </vt:variant>
    </vt:vector>
  </HeadingPairs>
  <TitlesOfParts>
    <vt:vector size="5" baseType="lpstr">
      <vt:lpstr>Automobil_špecifikácia</vt:lpstr>
      <vt:lpstr>Zoznam doplnkov</vt:lpstr>
      <vt:lpstr>Set polepov</vt:lpstr>
      <vt:lpstr>VRZ_zostava1_HaZZ</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2021-08-03T11:13:02Z</cp:lastPrinted>
  <dcterms:created xsi:type="dcterms:W3CDTF">2019-12-27T20:01:54Z</dcterms:created>
  <dcterms:modified xsi:type="dcterms:W3CDTF">2022-03-23T08:01:04Z</dcterms:modified>
</cp:coreProperties>
</file>