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traviny 2022_02 - mr.polotovary, ryby a zel., torty, raňaj.pečivo, chlieb, vajcia,špec. mäs. potraviny sirupy a neaolko nápoje\Súťažné podklady\"/>
    </mc:Choice>
  </mc:AlternateContent>
  <bookViews>
    <workbookView xWindow="375" yWindow="390" windowWidth="22530" windowHeight="10890"/>
  </bookViews>
  <sheets>
    <sheet name="Časť A - Mraz.potr.,ryby a zel." sheetId="40" r:id="rId1"/>
  </sheets>
  <definedNames>
    <definedName name="_xlnm.Print_Titles" localSheetId="0">'Časť A - Mraz.potr.,ryby a zel.'!$8:$11</definedName>
    <definedName name="_xlnm.Print_Area" localSheetId="0">'Časť A - Mraz.potr.,ryby a zel.'!$A$1:$P$175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0" l="1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M54" i="40"/>
  <c r="M55" i="40"/>
  <c r="M56" i="40"/>
  <c r="M57" i="40"/>
  <c r="M58" i="40"/>
  <c r="M59" i="40"/>
  <c r="M60" i="40"/>
  <c r="M61" i="40"/>
  <c r="M62" i="40"/>
  <c r="M63" i="40"/>
  <c r="M64" i="40"/>
  <c r="M65" i="40"/>
  <c r="M66" i="40"/>
  <c r="M67" i="40"/>
  <c r="M68" i="40"/>
  <c r="M69" i="40"/>
  <c r="M70" i="40"/>
  <c r="M71" i="40"/>
  <c r="M72" i="40"/>
  <c r="M73" i="40"/>
  <c r="M74" i="40"/>
  <c r="M75" i="40"/>
  <c r="M76" i="40"/>
  <c r="M77" i="40"/>
  <c r="M78" i="40"/>
  <c r="M79" i="40"/>
  <c r="M80" i="40"/>
  <c r="M81" i="40"/>
  <c r="M82" i="40"/>
  <c r="M83" i="40"/>
  <c r="M84" i="40"/>
  <c r="M85" i="40"/>
  <c r="M86" i="40"/>
  <c r="M87" i="40"/>
  <c r="M88" i="40"/>
  <c r="M89" i="40"/>
  <c r="M90" i="40"/>
  <c r="M91" i="40"/>
  <c r="M92" i="40"/>
  <c r="M93" i="40"/>
  <c r="M94" i="40"/>
  <c r="M95" i="40"/>
  <c r="M96" i="40"/>
  <c r="M97" i="40"/>
  <c r="M98" i="40"/>
  <c r="M99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M124" i="40"/>
  <c r="M125" i="40"/>
  <c r="M126" i="40"/>
  <c r="M127" i="40"/>
  <c r="M128" i="40"/>
  <c r="M129" i="40"/>
  <c r="M130" i="40"/>
  <c r="M131" i="40"/>
  <c r="M132" i="40"/>
  <c r="M133" i="40"/>
  <c r="M134" i="40"/>
  <c r="M135" i="40"/>
  <c r="M136" i="40"/>
  <c r="M137" i="40"/>
  <c r="M138" i="40"/>
  <c r="M139" i="40"/>
  <c r="M140" i="40"/>
  <c r="M141" i="40"/>
  <c r="M142" i="40"/>
  <c r="M143" i="40"/>
  <c r="M144" i="40"/>
  <c r="M145" i="40"/>
  <c r="M146" i="40"/>
  <c r="M147" i="40"/>
  <c r="M148" i="40"/>
  <c r="M149" i="40"/>
  <c r="M150" i="40"/>
  <c r="M151" i="40"/>
  <c r="M152" i="40"/>
  <c r="M153" i="40"/>
  <c r="M154" i="40"/>
  <c r="M155" i="40"/>
  <c r="M156" i="40"/>
  <c r="M157" i="40"/>
  <c r="M158" i="40"/>
  <c r="M159" i="40"/>
  <c r="M160" i="40"/>
  <c r="M161" i="40"/>
  <c r="M162" i="40"/>
  <c r="M163" i="40"/>
  <c r="M164" i="40"/>
  <c r="M165" i="40"/>
  <c r="M166" i="40"/>
  <c r="M167" i="40"/>
  <c r="M168" i="40"/>
  <c r="M169" i="40"/>
  <c r="M170" i="40"/>
  <c r="M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K75" i="40"/>
  <c r="K76" i="40"/>
  <c r="K77" i="40"/>
  <c r="K78" i="40"/>
  <c r="K79" i="40"/>
  <c r="K80" i="40"/>
  <c r="K81" i="40"/>
  <c r="K82" i="40"/>
  <c r="K83" i="40"/>
  <c r="K84" i="40"/>
  <c r="K85" i="40"/>
  <c r="K86" i="40"/>
  <c r="K87" i="40"/>
  <c r="K88" i="40"/>
  <c r="K89" i="40"/>
  <c r="K90" i="40"/>
  <c r="K91" i="40"/>
  <c r="K92" i="40"/>
  <c r="K93" i="40"/>
  <c r="K94" i="40"/>
  <c r="K95" i="40"/>
  <c r="K96" i="40"/>
  <c r="K97" i="40"/>
  <c r="K98" i="40"/>
  <c r="K99" i="40"/>
  <c r="K100" i="40"/>
  <c r="K101" i="40"/>
  <c r="K102" i="40"/>
  <c r="K103" i="40"/>
  <c r="K104" i="40"/>
  <c r="K105" i="40"/>
  <c r="K106" i="40"/>
  <c r="K107" i="40"/>
  <c r="K108" i="40"/>
  <c r="K109" i="40"/>
  <c r="K110" i="40"/>
  <c r="K111" i="40"/>
  <c r="K112" i="40"/>
  <c r="K113" i="40"/>
  <c r="K114" i="40"/>
  <c r="K115" i="40"/>
  <c r="K116" i="40"/>
  <c r="K117" i="40"/>
  <c r="K118" i="40"/>
  <c r="K119" i="40"/>
  <c r="K120" i="40"/>
  <c r="K121" i="40"/>
  <c r="K122" i="40"/>
  <c r="K123" i="40"/>
  <c r="K124" i="40"/>
  <c r="K125" i="40"/>
  <c r="K126" i="40"/>
  <c r="K127" i="40"/>
  <c r="K128" i="40"/>
  <c r="K129" i="40"/>
  <c r="K130" i="40"/>
  <c r="K131" i="40"/>
  <c r="K132" i="40"/>
  <c r="K133" i="40"/>
  <c r="K134" i="40"/>
  <c r="K135" i="40"/>
  <c r="K136" i="40"/>
  <c r="K137" i="40"/>
  <c r="K138" i="40"/>
  <c r="K139" i="40"/>
  <c r="K140" i="40"/>
  <c r="K141" i="40"/>
  <c r="K142" i="40"/>
  <c r="K143" i="40"/>
  <c r="K144" i="40"/>
  <c r="K145" i="40"/>
  <c r="K146" i="40"/>
  <c r="K147" i="40"/>
  <c r="K148" i="40"/>
  <c r="K149" i="40"/>
  <c r="K150" i="40"/>
  <c r="K151" i="40"/>
  <c r="K152" i="40"/>
  <c r="K153" i="40"/>
  <c r="K154" i="40"/>
  <c r="K155" i="40"/>
  <c r="K156" i="40"/>
  <c r="K157" i="40"/>
  <c r="K158" i="40"/>
  <c r="K159" i="40"/>
  <c r="K160" i="40"/>
  <c r="K161" i="40"/>
  <c r="K162" i="40"/>
  <c r="K163" i="40"/>
  <c r="K164" i="40"/>
  <c r="K165" i="40"/>
  <c r="K166" i="40"/>
  <c r="K167" i="40"/>
  <c r="K168" i="40"/>
  <c r="K169" i="40"/>
  <c r="K170" i="40"/>
  <c r="K12" i="40"/>
  <c r="L13" i="40" l="1"/>
  <c r="L14" i="40"/>
  <c r="L20" i="40"/>
  <c r="L24" i="40"/>
  <c r="L26" i="40"/>
  <c r="L30" i="40"/>
  <c r="L31" i="40"/>
  <c r="L32" i="40"/>
  <c r="L38" i="40"/>
  <c r="L42" i="40"/>
  <c r="L44" i="40"/>
  <c r="L48" i="40"/>
  <c r="L49" i="40"/>
  <c r="L50" i="40"/>
  <c r="L56" i="40"/>
  <c r="L59" i="40"/>
  <c r="L62" i="40"/>
  <c r="L65" i="40"/>
  <c r="L66" i="40"/>
  <c r="L68" i="40"/>
  <c r="L71" i="40"/>
  <c r="L72" i="40"/>
  <c r="L73" i="40"/>
  <c r="L74" i="40"/>
  <c r="L77" i="40"/>
  <c r="L78" i="40"/>
  <c r="L79" i="40"/>
  <c r="L80" i="40"/>
  <c r="L86" i="40"/>
  <c r="L92" i="40"/>
  <c r="L95" i="40"/>
  <c r="L98" i="40"/>
  <c r="L101" i="40"/>
  <c r="L102" i="40"/>
  <c r="L104" i="40"/>
  <c r="L107" i="40"/>
  <c r="L108" i="40"/>
  <c r="L109" i="40"/>
  <c r="L110" i="40"/>
  <c r="L113" i="40"/>
  <c r="L114" i="40"/>
  <c r="L115" i="40"/>
  <c r="L116" i="40"/>
  <c r="L121" i="40"/>
  <c r="L122" i="40"/>
  <c r="L123" i="40"/>
  <c r="L129" i="40"/>
  <c r="L131" i="40"/>
  <c r="L135" i="40"/>
  <c r="L137" i="40"/>
  <c r="L138" i="40"/>
  <c r="L141" i="40"/>
  <c r="L143" i="40"/>
  <c r="L144" i="40"/>
  <c r="L145" i="40"/>
  <c r="L150" i="40"/>
  <c r="L151" i="40"/>
  <c r="L152" i="40"/>
  <c r="L156" i="40"/>
  <c r="L157" i="40"/>
  <c r="L158" i="40"/>
  <c r="L159" i="40"/>
  <c r="L162" i="40"/>
  <c r="L163" i="40"/>
  <c r="L164" i="40"/>
  <c r="L165" i="40"/>
  <c r="L170" i="40"/>
  <c r="K172" i="40"/>
  <c r="L15" i="40"/>
  <c r="L19" i="40"/>
  <c r="L23" i="40"/>
  <c r="L25" i="40"/>
  <c r="L29" i="40"/>
  <c r="L33" i="40"/>
  <c r="L35" i="40"/>
  <c r="L37" i="40"/>
  <c r="L39" i="40"/>
  <c r="L41" i="40"/>
  <c r="L43" i="40"/>
  <c r="L45" i="40"/>
  <c r="L47" i="40"/>
  <c r="L51" i="40"/>
  <c r="L53" i="40"/>
  <c r="L55" i="40"/>
  <c r="L60" i="40"/>
  <c r="L61" i="40"/>
  <c r="L67" i="40"/>
  <c r="L75" i="40"/>
  <c r="L89" i="40"/>
  <c r="L93" i="40"/>
  <c r="L96" i="40"/>
  <c r="L97" i="40"/>
  <c r="L99" i="40"/>
  <c r="L103" i="40"/>
  <c r="L111" i="40"/>
  <c r="L117" i="40"/>
  <c r="L126" i="40"/>
  <c r="L132" i="40"/>
  <c r="L133" i="40"/>
  <c r="L134" i="40"/>
  <c r="L140" i="40"/>
  <c r="L148" i="40"/>
  <c r="L149" i="40"/>
  <c r="L153" i="40"/>
  <c r="L154" i="40"/>
  <c r="L155" i="40"/>
  <c r="L160" i="40"/>
  <c r="L161" i="40"/>
  <c r="L166" i="40"/>
  <c r="L169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J58" i="40"/>
  <c r="J59" i="40"/>
  <c r="J60" i="40"/>
  <c r="J61" i="40"/>
  <c r="J62" i="40"/>
  <c r="J63" i="40"/>
  <c r="J64" i="40"/>
  <c r="J65" i="40"/>
  <c r="J66" i="40"/>
  <c r="J67" i="40"/>
  <c r="J68" i="40"/>
  <c r="J69" i="40"/>
  <c r="J70" i="40"/>
  <c r="J71" i="40"/>
  <c r="J72" i="40"/>
  <c r="J73" i="40"/>
  <c r="J74" i="40"/>
  <c r="J75" i="40"/>
  <c r="J76" i="40"/>
  <c r="J77" i="40"/>
  <c r="J78" i="40"/>
  <c r="J79" i="40"/>
  <c r="J80" i="40"/>
  <c r="J81" i="40"/>
  <c r="J82" i="40"/>
  <c r="J83" i="40"/>
  <c r="J84" i="40"/>
  <c r="J85" i="40"/>
  <c r="J86" i="40"/>
  <c r="J87" i="40"/>
  <c r="J88" i="40"/>
  <c r="J89" i="40"/>
  <c r="J90" i="40"/>
  <c r="J91" i="40"/>
  <c r="J92" i="40"/>
  <c r="J93" i="40"/>
  <c r="J94" i="40"/>
  <c r="J95" i="40"/>
  <c r="J96" i="40"/>
  <c r="J97" i="40"/>
  <c r="J98" i="40"/>
  <c r="J99" i="40"/>
  <c r="J100" i="40"/>
  <c r="J101" i="40"/>
  <c r="J102" i="40"/>
  <c r="J103" i="40"/>
  <c r="J104" i="40"/>
  <c r="J105" i="40"/>
  <c r="J106" i="40"/>
  <c r="J107" i="40"/>
  <c r="J108" i="40"/>
  <c r="J109" i="40"/>
  <c r="J110" i="40"/>
  <c r="J111" i="40"/>
  <c r="J112" i="40"/>
  <c r="J113" i="40"/>
  <c r="J114" i="40"/>
  <c r="J115" i="40"/>
  <c r="J116" i="40"/>
  <c r="J117" i="40"/>
  <c r="J118" i="40"/>
  <c r="J119" i="40"/>
  <c r="J120" i="40"/>
  <c r="J121" i="40"/>
  <c r="J122" i="40"/>
  <c r="J123" i="40"/>
  <c r="J124" i="40"/>
  <c r="J125" i="40"/>
  <c r="J126" i="40"/>
  <c r="J127" i="40"/>
  <c r="J128" i="40"/>
  <c r="J129" i="40"/>
  <c r="J130" i="40"/>
  <c r="J131" i="40"/>
  <c r="J132" i="40"/>
  <c r="J133" i="40"/>
  <c r="J134" i="40"/>
  <c r="J135" i="40"/>
  <c r="J136" i="40"/>
  <c r="J137" i="40"/>
  <c r="J138" i="40"/>
  <c r="J139" i="40"/>
  <c r="J140" i="40"/>
  <c r="J141" i="40"/>
  <c r="J142" i="40"/>
  <c r="J143" i="40"/>
  <c r="J144" i="40"/>
  <c r="J145" i="40"/>
  <c r="J146" i="40"/>
  <c r="J147" i="40"/>
  <c r="J148" i="40"/>
  <c r="J149" i="40"/>
  <c r="J150" i="40"/>
  <c r="J151" i="40"/>
  <c r="J152" i="40"/>
  <c r="J153" i="40"/>
  <c r="J154" i="40"/>
  <c r="J155" i="40"/>
  <c r="J156" i="40"/>
  <c r="J157" i="40"/>
  <c r="J158" i="40"/>
  <c r="J159" i="40"/>
  <c r="J160" i="40"/>
  <c r="J161" i="40"/>
  <c r="J162" i="40"/>
  <c r="J163" i="40"/>
  <c r="J164" i="40"/>
  <c r="J165" i="40"/>
  <c r="J166" i="40"/>
  <c r="J167" i="40"/>
  <c r="J168" i="40"/>
  <c r="J169" i="40"/>
  <c r="J170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I53" i="40"/>
  <c r="I54" i="40"/>
  <c r="I55" i="40"/>
  <c r="I56" i="40"/>
  <c r="I57" i="40"/>
  <c r="I58" i="40"/>
  <c r="I59" i="40"/>
  <c r="I60" i="40"/>
  <c r="I61" i="40"/>
  <c r="I62" i="40"/>
  <c r="I63" i="40"/>
  <c r="I64" i="40"/>
  <c r="I65" i="40"/>
  <c r="I66" i="40"/>
  <c r="I67" i="40"/>
  <c r="I68" i="40"/>
  <c r="I69" i="40"/>
  <c r="I70" i="40"/>
  <c r="I71" i="40"/>
  <c r="I72" i="40"/>
  <c r="I73" i="40"/>
  <c r="I74" i="40"/>
  <c r="I75" i="40"/>
  <c r="I76" i="40"/>
  <c r="I77" i="40"/>
  <c r="I78" i="40"/>
  <c r="I79" i="40"/>
  <c r="I80" i="40"/>
  <c r="I81" i="40"/>
  <c r="I82" i="40"/>
  <c r="I83" i="40"/>
  <c r="I84" i="40"/>
  <c r="I85" i="40"/>
  <c r="I86" i="40"/>
  <c r="I87" i="40"/>
  <c r="I88" i="40"/>
  <c r="I89" i="40"/>
  <c r="I90" i="40"/>
  <c r="I91" i="40"/>
  <c r="I92" i="40"/>
  <c r="I93" i="40"/>
  <c r="I94" i="40"/>
  <c r="I95" i="40"/>
  <c r="I96" i="40"/>
  <c r="I97" i="40"/>
  <c r="I98" i="40"/>
  <c r="I99" i="40"/>
  <c r="I100" i="40"/>
  <c r="I101" i="40"/>
  <c r="I102" i="40"/>
  <c r="I103" i="40"/>
  <c r="I104" i="40"/>
  <c r="I105" i="40"/>
  <c r="I106" i="40"/>
  <c r="I107" i="40"/>
  <c r="I108" i="40"/>
  <c r="I109" i="40"/>
  <c r="I110" i="40"/>
  <c r="I111" i="40"/>
  <c r="I112" i="40"/>
  <c r="I113" i="40"/>
  <c r="I114" i="40"/>
  <c r="I115" i="40"/>
  <c r="I116" i="40"/>
  <c r="I117" i="40"/>
  <c r="I118" i="40"/>
  <c r="I119" i="40"/>
  <c r="I120" i="40"/>
  <c r="I121" i="40"/>
  <c r="I122" i="40"/>
  <c r="I123" i="40"/>
  <c r="I124" i="40"/>
  <c r="I125" i="40"/>
  <c r="I126" i="40"/>
  <c r="I127" i="40"/>
  <c r="I128" i="40"/>
  <c r="I129" i="40"/>
  <c r="I130" i="40"/>
  <c r="I131" i="40"/>
  <c r="I132" i="40"/>
  <c r="I133" i="40"/>
  <c r="I134" i="40"/>
  <c r="I135" i="40"/>
  <c r="I136" i="40"/>
  <c r="I137" i="40"/>
  <c r="I138" i="40"/>
  <c r="I139" i="40"/>
  <c r="I140" i="40"/>
  <c r="I141" i="40"/>
  <c r="I142" i="40"/>
  <c r="I143" i="40"/>
  <c r="I144" i="40"/>
  <c r="I145" i="40"/>
  <c r="I146" i="40"/>
  <c r="I147" i="40"/>
  <c r="I148" i="40"/>
  <c r="I149" i="40"/>
  <c r="I150" i="40"/>
  <c r="I151" i="40"/>
  <c r="I152" i="40"/>
  <c r="I153" i="40"/>
  <c r="I154" i="40"/>
  <c r="I155" i="40"/>
  <c r="I156" i="40"/>
  <c r="I157" i="40"/>
  <c r="I158" i="40"/>
  <c r="I159" i="40"/>
  <c r="I160" i="40"/>
  <c r="I161" i="40"/>
  <c r="I162" i="40"/>
  <c r="I163" i="40"/>
  <c r="I164" i="40"/>
  <c r="I165" i="40"/>
  <c r="I166" i="40"/>
  <c r="I167" i="40"/>
  <c r="I168" i="40"/>
  <c r="I169" i="40"/>
  <c r="I170" i="40"/>
  <c r="L136" i="40" l="1"/>
  <c r="L130" i="40"/>
  <c r="L128" i="40"/>
  <c r="L85" i="40"/>
  <c r="L127" i="40"/>
  <c r="L120" i="40"/>
  <c r="L105" i="40"/>
  <c r="L91" i="40"/>
  <c r="L17" i="40"/>
  <c r="L147" i="40"/>
  <c r="L119" i="40"/>
  <c r="L90" i="40"/>
  <c r="L83" i="40"/>
  <c r="L54" i="40"/>
  <c r="L36" i="40"/>
  <c r="L18" i="40"/>
  <c r="L118" i="40"/>
  <c r="L112" i="40"/>
  <c r="L106" i="40"/>
  <c r="L100" i="40"/>
  <c r="L94" i="40"/>
  <c r="L88" i="40"/>
  <c r="L82" i="40"/>
  <c r="L76" i="40"/>
  <c r="L70" i="40"/>
  <c r="L64" i="40"/>
  <c r="L58" i="40"/>
  <c r="L52" i="40"/>
  <c r="L46" i="40"/>
  <c r="L40" i="40"/>
  <c r="L34" i="40"/>
  <c r="L28" i="40"/>
  <c r="L22" i="40"/>
  <c r="L16" i="40"/>
  <c r="L168" i="40"/>
  <c r="L146" i="40"/>
  <c r="L139" i="40"/>
  <c r="L125" i="40"/>
  <c r="L81" i="40"/>
  <c r="L142" i="40"/>
  <c r="L167" i="40"/>
  <c r="L57" i="40"/>
  <c r="L124" i="40"/>
  <c r="L87" i="40"/>
  <c r="L21" i="40"/>
  <c r="L63" i="40"/>
  <c r="L84" i="40"/>
  <c r="L69" i="40"/>
  <c r="L27" i="40"/>
  <c r="L12" i="40"/>
  <c r="I12" i="40"/>
  <c r="J12" i="40" s="1"/>
  <c r="M172" i="40" l="1"/>
</calcChain>
</file>

<file path=xl/sharedStrings.xml><?xml version="1.0" encoding="utf-8"?>
<sst xmlns="http://schemas.openxmlformats.org/spreadsheetml/2006/main" count="531" uniqueCount="357">
  <si>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</si>
  <si>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</si>
  <si>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</si>
  <si>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</si>
  <si>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</si>
  <si>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</si>
  <si>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</si>
  <si>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</si>
  <si>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</si>
  <si>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</si>
  <si>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</si>
  <si>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</si>
  <si>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</si>
  <si>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</si>
  <si>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</si>
  <si>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</si>
  <si>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</si>
  <si>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</si>
  <si>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</si>
  <si>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</si>
  <si>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</si>
  <si>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</si>
  <si>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</si>
  <si>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</si>
  <si>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</si>
  <si>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</si>
  <si>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</si>
  <si>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</si>
  <si>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</si>
  <si>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</si>
  <si>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1A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</si>
  <si>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</si>
  <si>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</si>
  <si>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</si>
  <si>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</si>
  <si>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</si>
  <si>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</si>
  <si>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</si>
  <si>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</si>
  <si>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</si>
  <si>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</si>
  <si>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</si>
  <si>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</si>
  <si>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Časť A - Mrazené potraviny, ryby a zelenina</t>
  </si>
  <si>
    <t>Pirohy bryndzové tradičné</t>
  </si>
  <si>
    <t>Pirohy bryndzové</t>
  </si>
  <si>
    <t>Pirohy špenátovo-smotanové</t>
  </si>
  <si>
    <t>Pirohy tvarohové</t>
  </si>
  <si>
    <t>Pirohy jahodové</t>
  </si>
  <si>
    <t>Pirohy jablkovo-škoricové</t>
  </si>
  <si>
    <t>Pirohy slivkové</t>
  </si>
  <si>
    <t>Pirohy slivkové plnené</t>
  </si>
  <si>
    <t>Lístkové cesto Gastro</t>
  </si>
  <si>
    <t>Tortilly</t>
  </si>
  <si>
    <t xml:space="preserve">Obaľovaná brokolica </t>
  </si>
  <si>
    <t>Obaľované šampiňóny</t>
  </si>
  <si>
    <t xml:space="preserve">Obaľovaný karfiol </t>
  </si>
  <si>
    <t>Obaľovaný syr</t>
  </si>
  <si>
    <t>Obaľovaný Camembert</t>
  </si>
  <si>
    <t xml:space="preserve">Syrové nugety </t>
  </si>
  <si>
    <t>Švédske mäsové guličky</t>
  </si>
  <si>
    <t>Zemiakové placky</t>
  </si>
  <si>
    <t>Zemiakové šúľance slivkové</t>
  </si>
  <si>
    <t>Zemiakové šúľance tvarohové</t>
  </si>
  <si>
    <t>Zemiakové šúľance makové</t>
  </si>
  <si>
    <t>Zemiakové knedlíčky údené</t>
  </si>
  <si>
    <t>Zemiakové knedlíčky slivkové</t>
  </si>
  <si>
    <t xml:space="preserve">Tvarohové knedlíčky </t>
  </si>
  <si>
    <t>Tvarohové knedlíčky marhuľové</t>
  </si>
  <si>
    <t>Tvarohové knedlíčky jahodové</t>
  </si>
  <si>
    <t>Tvarohové knedlíčky nugátové</t>
  </si>
  <si>
    <t>Tvarohové knedlíčky čučoriedkové</t>
  </si>
  <si>
    <t xml:space="preserve">Čučoriedkové knedlíčky </t>
  </si>
  <si>
    <t xml:space="preserve">Jahodové knedlíčky </t>
  </si>
  <si>
    <t xml:space="preserve">Slivkové knedlíčky </t>
  </si>
  <si>
    <t>Lievance</t>
  </si>
  <si>
    <t>Palacinky</t>
  </si>
  <si>
    <t xml:space="preserve">Palacinky </t>
  </si>
  <si>
    <t>Palacinky čokoládové</t>
  </si>
  <si>
    <t>Zemiaková kaša</t>
  </si>
  <si>
    <t xml:space="preserve">Zemiakové rúrky </t>
  </si>
  <si>
    <t>Americké zemiaky</t>
  </si>
  <si>
    <t>Americké zemiaky so šupkou</t>
  </si>
  <si>
    <t>Zemiakové trojuholníky obaľované</t>
  </si>
  <si>
    <t>Hranolky</t>
  </si>
  <si>
    <t xml:space="preserve">Hranolky </t>
  </si>
  <si>
    <t>Steakové hranolky</t>
  </si>
  <si>
    <t xml:space="preserve">Steakové hranolky </t>
  </si>
  <si>
    <t>Krokety</t>
  </si>
  <si>
    <t xml:space="preserve"> Rybie filé porcie </t>
  </si>
  <si>
    <t>Rybie filé porcie Exclusive</t>
  </si>
  <si>
    <t>Rybie filé porcie obaľované</t>
  </si>
  <si>
    <t>Filety</t>
  </si>
  <si>
    <t>Filety z pangasia</t>
  </si>
  <si>
    <t xml:space="preserve"> Filety z pangasia obaľované</t>
  </si>
  <si>
    <t>Filety zo pstruha</t>
  </si>
  <si>
    <t>Filety zo pstruha lososovitého</t>
  </si>
  <si>
    <t>Filety zo pstruha údené</t>
  </si>
  <si>
    <t xml:space="preserve">Filety z aljašskej tresky </t>
  </si>
  <si>
    <t>Filety z aljašskej tresky Exclusive obaľované</t>
  </si>
  <si>
    <t>Filety z morskej šťuky argentínskej Hejk</t>
  </si>
  <si>
    <t>Filety z mahi mahi</t>
  </si>
  <si>
    <t xml:space="preserve">Filety hoki </t>
  </si>
  <si>
    <t>Filety z lososa atlantického Exclusive</t>
  </si>
  <si>
    <t>Treska sviečková</t>
  </si>
  <si>
    <t>Treska obyčajná obaľovaná</t>
  </si>
  <si>
    <t>Treska s bylinkovou omáčkou obaľovaná</t>
  </si>
  <si>
    <t>Treska s brokolicou a syrom obaľovaná</t>
  </si>
  <si>
    <t>Porcie z tresky so syrom obaľované</t>
  </si>
  <si>
    <t>Porcie z tresky so špenátom obaľované</t>
  </si>
  <si>
    <t>Tuniak steak</t>
  </si>
  <si>
    <t>Rybie prsty</t>
  </si>
  <si>
    <t>Rybacia roláda</t>
  </si>
  <si>
    <t xml:space="preserve">Nugetky z lososa </t>
  </si>
  <si>
    <t>Losos s medom a horčicou obaľovaný</t>
  </si>
  <si>
    <t xml:space="preserve"> Makrela </t>
  </si>
  <si>
    <t>Kapor</t>
  </si>
  <si>
    <t>Hejk</t>
  </si>
  <si>
    <t xml:space="preserve">Pstruh </t>
  </si>
  <si>
    <t>Pstruh chladený</t>
  </si>
  <si>
    <t xml:space="preserve">Losos nepravý </t>
  </si>
  <si>
    <t xml:space="preserve">Losos údený  </t>
  </si>
  <si>
    <t>Brokolica ružičky</t>
  </si>
  <si>
    <t>Brokolica XXL</t>
  </si>
  <si>
    <t>Brokolica malá</t>
  </si>
  <si>
    <t xml:space="preserve">Brokolicovo-orechové 'wedges' </t>
  </si>
  <si>
    <t>Baklažány grilované</t>
  </si>
  <si>
    <t>Cuketa grilovaná</t>
  </si>
  <si>
    <t>Hrášok zelený</t>
  </si>
  <si>
    <t>Hrášok strukový</t>
  </si>
  <si>
    <t>Hrášok cukrový</t>
  </si>
  <si>
    <t xml:space="preserve">Hráškové pyré </t>
  </si>
  <si>
    <t>Fazuľa</t>
  </si>
  <si>
    <t>Fazuľové struky krájané</t>
  </si>
  <si>
    <t>Fazuľové struky celé</t>
  </si>
  <si>
    <t xml:space="preserve">Duo fazuľové struky </t>
  </si>
  <si>
    <t>Mrkva plátky</t>
  </si>
  <si>
    <t>Mrkva kocky</t>
  </si>
  <si>
    <t>Kukurica</t>
  </si>
  <si>
    <t>Kaleráb krájaný</t>
  </si>
  <si>
    <t>Karfiol ružičky</t>
  </si>
  <si>
    <t>Karfiolovo-syrové medailónky</t>
  </si>
  <si>
    <t>Kel krájaný</t>
  </si>
  <si>
    <t>Ružičkový kel</t>
  </si>
  <si>
    <t>Pažítka</t>
  </si>
  <si>
    <t>Petržlen krájaný</t>
  </si>
  <si>
    <t>Petržlenová vňať</t>
  </si>
  <si>
    <t>Pór krájaný</t>
  </si>
  <si>
    <t>Paprikové trio</t>
  </si>
  <si>
    <t>Tekvica krájaná</t>
  </si>
  <si>
    <t xml:space="preserve">Tekvicové pyré </t>
  </si>
  <si>
    <t>Zeler krájaný</t>
  </si>
  <si>
    <t>Zelerové pyré</t>
  </si>
  <si>
    <t>Špargľa biela</t>
  </si>
  <si>
    <t xml:space="preserve">Špargľa zelená </t>
  </si>
  <si>
    <t xml:space="preserve">Špenát krájaný </t>
  </si>
  <si>
    <t>Špenátový pretlak</t>
  </si>
  <si>
    <t xml:space="preserve">Cibuľové krúžky </t>
  </si>
  <si>
    <t>Cibuľové krúžky obaľované</t>
  </si>
  <si>
    <t xml:space="preserve">Zeleninové nugetky </t>
  </si>
  <si>
    <t>Zeleninové hranolky</t>
  </si>
  <si>
    <t>Dunajská zeleninová zmes</t>
  </si>
  <si>
    <t>Bretónska zeleninová zmes</t>
  </si>
  <si>
    <t>Cisárska zeleninová zmes XXL</t>
  </si>
  <si>
    <t>Čínska zeleninová zmes</t>
  </si>
  <si>
    <t>Jarná polievková zeleninová zmes</t>
  </si>
  <si>
    <t>Jarná zeleninová zmes</t>
  </si>
  <si>
    <t>Grilovaná zmes Andalúzia</t>
  </si>
  <si>
    <t>Kúpeľná zeleninová zmes</t>
  </si>
  <si>
    <t>Letná zeleninová zmes</t>
  </si>
  <si>
    <t>Maďarská zeleninová zmes</t>
  </si>
  <si>
    <t>Polievková zmes</t>
  </si>
  <si>
    <t>Zeleninová zmes pod sviečkovú</t>
  </si>
  <si>
    <t>Zeleninová zmes pod sviečkovú (prúžky)</t>
  </si>
  <si>
    <t>Zeleninová zmes s kukuricou</t>
  </si>
  <si>
    <t xml:space="preserve">Zeleninová zmes Indonesia </t>
  </si>
  <si>
    <t xml:space="preserve">Zeleninová zmes Ratatouille </t>
  </si>
  <si>
    <t>Zeleninová zmes Balance</t>
  </si>
  <si>
    <t>Zeleninová zmes Mediterranea</t>
  </si>
  <si>
    <t>Zeleninová zmes mix Julienne</t>
  </si>
  <si>
    <t>Zeleninová zmes na Wok Siam</t>
  </si>
  <si>
    <t xml:space="preserve">Zeleninová zmes na Wok Indonesia </t>
  </si>
  <si>
    <t>Zeleninová zmes na Wok China</t>
  </si>
  <si>
    <t>Zeleninová zmes na Wok classic</t>
  </si>
  <si>
    <t xml:space="preserve">Zeleninová zmes na panvicu Versailles ochutená bylinkami </t>
  </si>
  <si>
    <t>Zámocká zeleninová zmes Exclusive</t>
  </si>
  <si>
    <t>Zeleninový šalát Sombrero</t>
  </si>
  <si>
    <t>Zmes lesných húb</t>
  </si>
  <si>
    <t>Zmes lesných hríbov</t>
  </si>
  <si>
    <t>Zmes húb do omáčok a polievok</t>
  </si>
  <si>
    <t>Hubová zmes bez šampiňónov</t>
  </si>
  <si>
    <t xml:space="preserve">Šampiňóny </t>
  </si>
  <si>
    <t>Šampiňóny krájané plátky</t>
  </si>
  <si>
    <t>Hríb hnedý plátky</t>
  </si>
  <si>
    <t>Hríb dubový</t>
  </si>
  <si>
    <t xml:space="preserve">Hríb smrekový </t>
  </si>
  <si>
    <t>Zmes lesného ovocia</t>
  </si>
  <si>
    <t>Mrazené bryndzové pirohy, tradičné, balenie cca 28 g/ks</t>
  </si>
  <si>
    <t>Mrazené pirohy s bryndzovou náplňou, balenie cca 20g/ks</t>
  </si>
  <si>
    <t>Mrazené pirohy so špenátovo-smotanovou náplňou, balenie cca 20 g/ks</t>
  </si>
  <si>
    <t>Mrazené pirohy sladké, plnené tvarohom, balenie cca 1000g</t>
  </si>
  <si>
    <t>Mrazené pirohy sladké s jahodovou náplňou, balenie  cca 20 g/ks</t>
  </si>
  <si>
    <t>Mrazené pirohy sladké s jablkovo-škoricovou náplňou, balenie cca 20 g/ks</t>
  </si>
  <si>
    <t>Mrazené pirohy sladké so slivkovým lekvárom, balenie cca 20 g/ks</t>
  </si>
  <si>
    <t>Mrazené pirohy sladké plnené slivkovým lekvárom, balenie cca 37 g/ks</t>
  </si>
  <si>
    <t>Mrazené lístkové cesto tradičné, obsahujúce 2 plátky, hmotnosť cca 350g</t>
  </si>
  <si>
    <t xml:space="preserve">Mrazené tortilly zo pšeničnej múky, priemer cca 30 cm, balenie cca 1650g = 18 x 91,6g </t>
  </si>
  <si>
    <t>Mrazené tortilly zo pšeničnej múky, priemer cca 25 cm, balenie cca 1240g = 18 x 68,9g</t>
  </si>
  <si>
    <t>Mrazená obaľovaná brokolica, predsmažená, balenie cca 1000g</t>
  </si>
  <si>
    <t>Mrazené obaľované šampiňóny, predsmažené, balenie cca 220ks (3,5-5,5cm)</t>
  </si>
  <si>
    <t>Mrazené obaľovaný karfiol, predsmažený, 1 ružička = cca 35-55g</t>
  </si>
  <si>
    <t xml:space="preserve">Mrazený obaľovaný syr Camembert, predsmažený, balenie cca 10 x 115g </t>
  </si>
  <si>
    <t>Mrazené obaľované kúsky syra Camembert, predsmažené, balenie cca 30g, 2 x 50ks</t>
  </si>
  <si>
    <t>Mrazené nugety so syrom Gouda, predsmažené, balenie cca 80 x 25g</t>
  </si>
  <si>
    <t>Mrazené mäsové guličky z bravčového a hovädzieho mäsa, balenie 1ks cca 14g</t>
  </si>
  <si>
    <t>Mrazené zemiakové placky tradičné, balenie cca 3000g</t>
  </si>
  <si>
    <t>Mrazené zemiakové šúľance plnené slivkovým lekvárom, balenie cca 30 g/ks</t>
  </si>
  <si>
    <t>Mrazené zemiakové šúľance s tvarohovou náplňou, balenie cca 1000g</t>
  </si>
  <si>
    <t>Mrazené zemiakové šúľance plnené makom, balenie cca 1000g</t>
  </si>
  <si>
    <t>Mrazené zemiakové knedlíčky plnené údeným bravčovým mäsom, balenie cca 40 g/ks, 75 ks/kt</t>
  </si>
  <si>
    <t>Mrazené zemiakové knedlíčky s kúskami sliviek, balenie cca 50 g/ks</t>
  </si>
  <si>
    <t>Mrazené tvarohové knedlíčky z tvarohového cesta, balenie cca 1000g</t>
  </si>
  <si>
    <t>Mrazené tvarohové knedlíčky s kúskami marhúľ, balenie cca 50 g/ks</t>
  </si>
  <si>
    <t>Mrazené tvarohové knedlíčky s kúskami jahôd, balenie cca 50 g/ks</t>
  </si>
  <si>
    <t>Mrazené tvarohové knedlíčky s nugátovou náplňou, balenie cca 50 g/ks</t>
  </si>
  <si>
    <t>Mrazené tvarohové knedlíčky s čučoriedkovou náplňou, balenie cca 50 g/ks</t>
  </si>
  <si>
    <t>Mrazené čučoriedkové knedlíčky, tvarohové, balenie cca 1000g</t>
  </si>
  <si>
    <t>Mrazené slivkové knedlíčky, s celou slivkou vnútri, balenie cca 1000g</t>
  </si>
  <si>
    <t>Mrazené kysnuté lievance, juhočeské, balenie cca 2500g</t>
  </si>
  <si>
    <t>Mrazené vaječné palacinky, priemer cca 16,5cm, balenie cca 2500g</t>
  </si>
  <si>
    <t>Mrazené palacinky, vákuovo balené, priemer cca 16,5cm, balenie cca 60g</t>
  </si>
  <si>
    <t>Mrazené palacinky s lieskovcovo-čokoládovou náplňou, priemer cca 16,5cm, balenie cca 2500g</t>
  </si>
  <si>
    <t>Mrazená zemiaková kaša</t>
  </si>
  <si>
    <t>Mrazené zemiakové rúrky, korenené</t>
  </si>
  <si>
    <t>Mrazené americké zemiaky, tradičné</t>
  </si>
  <si>
    <t>Mrazené americké zemiaky, kvalita A</t>
  </si>
  <si>
    <t>Mrazené americké zemiaky so šupkou, dochutené pikantnou zmesou korenia</t>
  </si>
  <si>
    <t>Mrazené zemiakové trojuholníky s cibuľou, obaľované</t>
  </si>
  <si>
    <t>Mrazené zemiakové 1-2-3 hranolky</t>
  </si>
  <si>
    <t>Mrazené zemiakové hranolky, priemer cca 7 x 7mm</t>
  </si>
  <si>
    <t>Mrazené zemiakové hranolky, priemer cca 9 x 9mm</t>
  </si>
  <si>
    <t>Mrazené zemiakové hranolky, krájané na rúrky</t>
  </si>
  <si>
    <t>Mrazené zemiakové hranolky, balenie cca 18 x 9mm</t>
  </si>
  <si>
    <t>Mrazené zemiakové hranolky, rez cca 18 x 9mm</t>
  </si>
  <si>
    <t>Mrazené zemiakové krokety, predsmažené</t>
  </si>
  <si>
    <t>Mrazené neobaľované porcie rybieho filé, zamrazené na mori, vákuovo balené</t>
  </si>
  <si>
    <t>Mrazené neobaľované porcie rybieho filé, úplne bez kostí, zamrazené na mori, vákuovo balené</t>
  </si>
  <si>
    <t>Mrazené obaľované porcie rybieho filé, nemleté, balenie cca 50ks x 150g</t>
  </si>
  <si>
    <t>Mrazené rybie filety, maslová ryba, balenie cca 1000g</t>
  </si>
  <si>
    <t>Mrazené neobaľované rybie filety z pangasia, bez kože</t>
  </si>
  <si>
    <t>Mrazené obaľované rybie filety z pangasia, 1ks = cca 130g</t>
  </si>
  <si>
    <t>Mrazené neobaľované rybie filety zo pstruha, s kožou, balenie 100ks = cca 125 g/ks</t>
  </si>
  <si>
    <t>Mrazené neobaľované rybie filety zo pstruha lososovitého, s kožou, 1ks = cca 400-600g</t>
  </si>
  <si>
    <t>Mrazené neobaľované rybie filety zo pstruha, údené</t>
  </si>
  <si>
    <t>Mrazené prekladané rybie filety z aljašskej tresky</t>
  </si>
  <si>
    <t>Mrazené obaľované rybie filety z aljašskej tresky, balenie cca 40ks x 150g</t>
  </si>
  <si>
    <t>Mrazené neobaľované rybie filety z morskej argentínskej šťuky, bez kože</t>
  </si>
  <si>
    <t>Mrazené neobaľované rybie filety z mahi mahi, s kožou, bez kostí, 1ks = cca 200-500g</t>
  </si>
  <si>
    <t>Mrazené neobaľované rybie filety, s kožou, IQF technológia zmrazovania</t>
  </si>
  <si>
    <t>Mrazené neobaľované rybie filety trim D z atlantického lososa, s kožou, bez kostí, 1ks = cca 1-1,5kg</t>
  </si>
  <si>
    <t>Mrazené neobaľované filety z tresky, balenie cca 100 g/ks</t>
  </si>
  <si>
    <t>Mrazené obaľované porcie z tresky obyčajnej, 1 ks = cca 125g</t>
  </si>
  <si>
    <t>Mrazené obaľované porcie z tresky s bylinkovou omáčkou, 1ks = cca 150g</t>
  </si>
  <si>
    <t>Mrazené obaľované porcie z tresky s brokolicou a syrom, 1ks = cca 150g</t>
  </si>
  <si>
    <t>Mrazené obaľované porcie z tresky so syrom, balenie cca 45 x 110g</t>
  </si>
  <si>
    <t>Mrazené obaľované porcie z tresky so špenátom, balenie cca 64ks x 75g</t>
  </si>
  <si>
    <t>Mrazené neobaľované porcie z tuniaka, bez kože, 1ks = cca 120-170g</t>
  </si>
  <si>
    <t>Mrazené rybie prsty obaľované, nemleté, 1ks = cca 30g</t>
  </si>
  <si>
    <t>Mrazená rybacia roláda z tresky, plnená zeleninovou zmesou</t>
  </si>
  <si>
    <t>Mrazené nugetky z lososa obaľované v cestičku, nemleté, balenie cca 240 ks, 1ks = cca 21g</t>
  </si>
  <si>
    <t>Mrazené obaľované porcie z lososa s medom a horčicou, balenie cca 45 x 110g</t>
  </si>
  <si>
    <t>Mrazená ryba kapor, polený</t>
  </si>
  <si>
    <t>Mrazená ryba hejk, pitvaný, bez hlavy a chvosta, 1ks = cca 250-350g</t>
  </si>
  <si>
    <t>Mrazená ryba pstruh, pitvaný, balenie 2 kusy</t>
  </si>
  <si>
    <t>Mrazená ryba pstruh, pitvaný, 1ks = cca 250-300g</t>
  </si>
  <si>
    <t>Chladená ryba pstruh, pitvaný, 1ks = cca 200-250g</t>
  </si>
  <si>
    <t>Chladená ryba losos, drvený</t>
  </si>
  <si>
    <t>Chladená ryba losos, krájaný na plátky, údený, balenie cca 250g</t>
  </si>
  <si>
    <t>Chladená ryba losos, porciovaný, údený, balenie cca 250g</t>
  </si>
  <si>
    <t>Mrazená brokolica, ružičky, balenie cca 1000g</t>
  </si>
  <si>
    <t>Mrazená brokolica, veľkosť XXL, hmotnosť cca 1000g</t>
  </si>
  <si>
    <t xml:space="preserve">Mrazená brokolica, malá, hmotnosť cca 2500g </t>
  </si>
  <si>
    <t>Mrazené brokolicovo-orechové porcie, hmotnosť cca 75g</t>
  </si>
  <si>
    <t>Mrazené baklažány, grilované, hmotnosť cca 1000g</t>
  </si>
  <si>
    <t>Mrazená cuketa, grilovaná, hmotnosť cca 1000g</t>
  </si>
  <si>
    <t>Mrazený hrášok zelený, hmotnosť cca 1000g</t>
  </si>
  <si>
    <t>Mrazený hrášok strukový, hmotnosť cca 2500g</t>
  </si>
  <si>
    <t>Mrazený hrášok cukrový, struky, hmotnosť cca 1000g</t>
  </si>
  <si>
    <t>Mrazené hráškové pyré, porcie, hmotnosť cca 2500g</t>
  </si>
  <si>
    <t>Mrazená fazuľa fava, hmotnosť cca 1000g</t>
  </si>
  <si>
    <t>Mrazené fazuľové struky, krájané, balenie cca 4 x 2500g</t>
  </si>
  <si>
    <t>Mrazené fazuľové struky, celé, veľkosť XXL, hmotnosť cca 3000g</t>
  </si>
  <si>
    <t>Mrazené fazuľové struky, celé, extra jemné, po rozmrazení možno podávať, obsahuje: zelené fazuľové struky, žlté fazuľové struky</t>
  </si>
  <si>
    <t>Mrazená mrkva, krájaná na plátky, po rozmrazení možno podávať, obsahuje: žlté a červené mrkvové plátky</t>
  </si>
  <si>
    <t>Mrazená mrkva, krájaná na kocky, balenie cca 4 x 2500g</t>
  </si>
  <si>
    <t>Mrazená kukurica zrnková, balenie cca 4 x 2500g</t>
  </si>
  <si>
    <t>Mrazený kaleráb, krájaný na prúžky alebo kocky, balenie cca 4 x 2500g</t>
  </si>
  <si>
    <t>Mrazený karfiol, ružičky, balenie cca 4 x 2500g</t>
  </si>
  <si>
    <t>Mrazené karfiolovo-syrové medailónky, hmotnosť cca 145g</t>
  </si>
  <si>
    <t>Mrazený kel, krájaný, balenie cca 4 x 2500g</t>
  </si>
  <si>
    <t>Mrazený ružičkový kel, k priamemu použitiu, balenie cca 2500g</t>
  </si>
  <si>
    <t>Mrazená pažítka, balená v zip vrecku, balenie cca 250g</t>
  </si>
  <si>
    <t>Mrazený petržlen, krájaný na kocky, balenie cca 4 x 2500g</t>
  </si>
  <si>
    <t>Mrazená petržlenová vňať, balená v zip vrecku, balenie cca 2500g</t>
  </si>
  <si>
    <t>Mrazený pór, krájaný na plátky, hmotnosť cca 2500g</t>
  </si>
  <si>
    <t>Mrazená paprika, krájaná, k priamemu použitiu, obsahuje: červená, zelená a žltá paprika, hmotnosť cca 2500g</t>
  </si>
  <si>
    <t>Mrazená tekvica, krájaná, s pribaleným sekaným kôprom</t>
  </si>
  <si>
    <t>Mrazené tekvicové pyré, porcie, hmotnosť cca 2500g</t>
  </si>
  <si>
    <t>Mrazený zeler, krájaný na kocky, balenie cca 4 x 2500g</t>
  </si>
  <si>
    <t>Mrazené zelerové pyré, porcie, hmotnosť cca 2500g</t>
  </si>
  <si>
    <t>Mrazená špargľa biela, celá, hmotnosť cca 1000g</t>
  </si>
  <si>
    <t>Mrazená špargľa zelená, celá, hmotnosť cca 1000g</t>
  </si>
  <si>
    <t>Mrazený špenát, krájaný, porcie, balenie cca 1000g</t>
  </si>
  <si>
    <t>Mrazený špenátový pretlak, balenie cca 1000g</t>
  </si>
  <si>
    <t>Mrazené cibuľové krúžky z pokrájanej cibule, hmotnosť cca 1000g</t>
  </si>
  <si>
    <t>Mrazené cibuľové krúžky, drvená cibuľa obalená v cestičku, hmotnosť cca 1000g</t>
  </si>
  <si>
    <t>Mrazené zeleninové nugetky, obsahuje rôznu koreňovú zeleninu, balenie cca 20g</t>
  </si>
  <si>
    <t>Mrazené zeleninové hranolky z mrkvy a paštrnáku, predsmažené na slnečnicovom oleji</t>
  </si>
  <si>
    <t>Mrazená zmes zeleniny, obsahuje: mrkva, karfiol, hrášok, petržlen, zeler</t>
  </si>
  <si>
    <t>Mrazená zmes zeleniny, obsahuje: brokolica, karfiol, mrkva (ozdobné plátky)</t>
  </si>
  <si>
    <t>Mrazená zmes zeleniny, obsahuje: karfiol, brokolica, mrkva (ozdobné plátky)</t>
  </si>
  <si>
    <t>Mrazená zmes zeleniny, obsahuje: oranžová a žltá mrkva (prúžky), paprika (prúžky), pór, čínska huba, cibuľa (kocky), kapusta, šampiňóny</t>
  </si>
  <si>
    <t>Mrazená zmes zeleniny, obsahuje: zelené fazuľové struky (krájané), karfiol, mrkva (kocky), petržlen (kocky), zeler (kocky), pór (krájaný)</t>
  </si>
  <si>
    <t>Mrazená zmes zeleniny, obsahuje: mrkva, hrášok, fazuľové struky, karfiol</t>
  </si>
  <si>
    <t>Mrazená zmes zeleniny, obsahuje: grilovaná červená paprika, polené baklažánové plátky, polené plátky grilovanej zelenej cukety, grilovaná cibuľa (kocky)</t>
  </si>
  <si>
    <t>Mrazená zmes zeleniny, obsahuje: červená a žltá mrkva (plátky), brokolica, baby kukurička (klásky), mladý hráškový strúčik, karfiol</t>
  </si>
  <si>
    <t>Mrazená zmes zeleniny, obsahuje: mrkva, petržlen, kaleráb ,pór</t>
  </si>
  <si>
    <t>Mrazená zmes zeleniny, obsahuje: kukurica, hrášok, červená paprika</t>
  </si>
  <si>
    <t>Mrazená zmes zeleniny, obsahuje: mrkva (kocky), karfiol, zeler (kocky), brokolica (kocky), fazuľové struky, hrášok, pór</t>
  </si>
  <si>
    <t>Mrazená zmes zeleniny, obsahuje: mrkva, zeler, petržlen</t>
  </si>
  <si>
    <t>Mrazená zmes zeleniny krájaná na prúžky, obsahuje: mrkva, zeler, petržlen</t>
  </si>
  <si>
    <t>Mrazená zmes zeleniny, obsahuje: mrkva, hrášok, kukurica</t>
  </si>
  <si>
    <t>Mrazená zmes zeleniny, obsahuje: mrkva, sójové bôby, cukrový hrášok, bambusové výhonky, vodný gaštan</t>
  </si>
  <si>
    <t>Mrazená zmes zeleniny, ochutená na olivovom oleji, obsahuje: rajčiny, fritované baklažány a cukety, omáčka: červené papriky, cibuľa, voda, rajčinový pretlak, extra panenský olivový olej, soľ, cesnak, tymián</t>
  </si>
  <si>
    <t>Mrazená zmes zeleniny k priamemu použitiu, obsahuje: zelená a žltá cuketa, mrkva, čierny koreň, žlté fazuľové struky</t>
  </si>
  <si>
    <t>Mrazená zmes zeleniny, obsahuje: predsmažená zelená cuketa, baklažán, červená paprika, slnečnicový olej</t>
  </si>
  <si>
    <t>Mrazená zmes zeleniny krájaná na prúžky, obsahuje: mrkva, zeler, cuketa, romanesco</t>
  </si>
  <si>
    <t>Mrazená zmes zeleniny, obsahuje: brokolica (kocky), červená paprika, vodné gaštany, lotos indický, kukuričné klásky, špenátové listy, čierne huby</t>
  </si>
  <si>
    <t>Mrazená zmes zeleniny, obsahuje: mrkva krájaná, sójové bôby, cukrový hrášok, bambusové výhonky, vodné gaštany, žltá paprika, čierne huby</t>
  </si>
  <si>
    <t>Mrazená zmes zeleniny, obsahuje: biela kapusta, mrkva, červená paprika, huby Shiitake, cukrový hrášok, kukuričné klásky</t>
  </si>
  <si>
    <t>Mrazená zmes zeleniny, obsahuje: mini kukuričky, červená a žltá mrkva (plátky), brokolica, vodný gaštan, petržlen (kocky), čierne huby, cibuľa</t>
  </si>
  <si>
    <t>Mrazená zmes zeleniny ochutená bylinkovým maslom, obsahuje: fazuľové struky, romanesco, žltá a červená mrkva, omáčka, smotana, slnečnicový olej, soľ, bylinky, kukuričný škrob</t>
  </si>
  <si>
    <t>Mrazená zmes zeleniny, obsahuje: červená a žltá mrkva (plátky - vlnky), brokolica, baby kukurička (klásky), mladý hráškový strúčik</t>
  </si>
  <si>
    <t>Mrazená zmes zeleniny k priamemu použitiu, obsahuje: kukurica, červená fazuľa, mrkva, zeler, hrášok, zelené fazuľové struky, červená a zelená paprika</t>
  </si>
  <si>
    <t>Mrazená zmes húb, obsahuje: hliva ustricová, masliak obyčajný, hríb smrekový, húževnatec jedlý (Shii-take), kuriatko jedlé</t>
  </si>
  <si>
    <t>Mrazená zmes húb, obsahuje: hríb dubový, hríb smrekový, suchohríb hnedý</t>
  </si>
  <si>
    <t>Mrazená zmes húb, obsahuje: šampiňón (plátky), masliak obyčajný, suchohríb hnedý</t>
  </si>
  <si>
    <t>Mrazená zmes húb, obsahuje: Shii-take, Nameko a hliva ustricová</t>
  </si>
  <si>
    <t>Mrazené šampiňóny, krájané, hmotnosť cca 1000g</t>
  </si>
  <si>
    <t>Mrazené šampiňóny, krájané na plátky, hmotnosť cca 1000g</t>
  </si>
  <si>
    <t>Mrazené hríby, krájané na plátky, hmotnosť cca 1000g</t>
  </si>
  <si>
    <t>Mrazené hríby, celé, kocka</t>
  </si>
  <si>
    <t>Mrazené hríby, celé</t>
  </si>
  <si>
    <t>Mrazená zmes lesného ovocia, obsahuje: čierne a červené ríbezle, ostružiny, maliny, jahody, čučoriedky</t>
  </si>
  <si>
    <t>ks</t>
  </si>
  <si>
    <r>
      <t xml:space="preserve">Potraviny 2022/02
</t>
    </r>
    <r>
      <rPr>
        <b/>
        <i/>
        <sz val="10"/>
        <color rgb="FF0066CC"/>
        <rFont val="Arial"/>
        <family val="2"/>
        <charset val="238"/>
      </rPr>
      <t>Časť A - Mrazené potraviny, ryby a zelenina</t>
    </r>
  </si>
  <si>
    <t xml:space="preserve">Mrazená ryba makrela, pitvaná, celá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</si>
</sst>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92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2" fontId="12" fillId="2" borderId="27" xfId="2" applyNumberFormat="1" applyFont="1" applyFill="1" applyBorder="1" applyAlignment="1" applyProtection="1">
      <alignment horizontal="center" vertical="center"/>
    </xf>
    <xf numFmtId="2" fontId="12" fillId="2" borderId="28" xfId="2" applyNumberFormat="1" applyFont="1" applyFill="1" applyBorder="1" applyAlignment="1" applyProtection="1">
      <alignment horizontal="center" vertical="center"/>
    </xf>
    <xf numFmtId="2" fontId="12" fillId="2" borderId="29" xfId="2" applyNumberFormat="1" applyFont="1" applyFill="1" applyBorder="1" applyAlignment="1" applyProtection="1">
      <alignment horizontal="center" vertical="center"/>
    </xf>
    <xf numFmtId="2" fontId="12" fillId="2" borderId="30" xfId="2" applyNumberFormat="1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0" borderId="11" xfId="3" applyFont="1" applyBorder="1" applyAlignment="1">
      <alignment horizontal="left" vertical="center" wrapText="1"/>
    </xf>
    <xf numFmtId="0" fontId="12" fillId="10" borderId="11" xfId="3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4">
    <cellStyle name="Čiarka" xfId="2" builtinId="3"/>
    <cellStyle name="Normálna" xfId="0" builtinId="0"/>
    <cellStyle name="Normálna 10" xfId="3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zoomScaleNormal="100" zoomScaleSheetLayoutView="59" workbookViewId="0">
      <selection activeCell="M12" sqref="M12"/>
    </sheetView>
  </sheetViews>
  <sheetFormatPr defaultColWidth="9.140625" defaultRowHeight="15" x14ac:dyDescent="0.25"/>
  <cols>
    <col min="1" max="1" width="4" style="5" customWidth="1"/>
    <col min="2" max="2" width="32.5703125" style="6" customWidth="1"/>
    <col min="3" max="3" width="81.140625" style="6" customWidth="1"/>
    <col min="4" max="4" width="9.42578125" style="6" customWidth="1"/>
    <col min="5" max="5" width="10.1406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70" t="s">
        <v>18</v>
      </c>
      <c r="B1" s="70"/>
      <c r="C1" s="71" t="s">
        <v>19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"/>
    </row>
    <row r="2" spans="1:17" ht="29.25" customHeight="1" x14ac:dyDescent="0.25">
      <c r="A2" s="71" t="s">
        <v>20</v>
      </c>
      <c r="B2" s="71"/>
      <c r="C2" s="72" t="s">
        <v>355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</row>
    <row r="3" spans="1:17" s="52" customFormat="1" ht="30" customHeight="1" x14ac:dyDescent="0.25">
      <c r="A3" s="71" t="s">
        <v>24</v>
      </c>
      <c r="B3" s="71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51"/>
    </row>
    <row r="4" spans="1:17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"/>
    </row>
    <row r="5" spans="1:17" ht="15" customHeight="1" x14ac:dyDescent="0.25">
      <c r="A5" s="85" t="s">
        <v>30</v>
      </c>
      <c r="B5" s="86"/>
      <c r="C5" s="86"/>
      <c r="D5" s="86"/>
      <c r="E5" s="86"/>
      <c r="F5" s="87"/>
      <c r="G5" s="91" t="s">
        <v>40</v>
      </c>
      <c r="H5" s="91"/>
      <c r="I5" s="91"/>
      <c r="J5" s="91"/>
      <c r="K5" s="91"/>
      <c r="L5" s="91"/>
      <c r="M5" s="91"/>
      <c r="N5" s="91"/>
      <c r="O5" s="91"/>
      <c r="P5" s="7"/>
    </row>
    <row r="6" spans="1:17" ht="21" customHeight="1" x14ac:dyDescent="0.25">
      <c r="A6" s="88"/>
      <c r="B6" s="89"/>
      <c r="C6" s="89"/>
      <c r="D6" s="89"/>
      <c r="E6" s="89"/>
      <c r="F6" s="90"/>
      <c r="G6" s="91"/>
      <c r="H6" s="91"/>
      <c r="I6" s="91"/>
      <c r="J6" s="91"/>
      <c r="K6" s="91"/>
      <c r="L6" s="91"/>
      <c r="M6" s="91"/>
      <c r="N6" s="91"/>
      <c r="O6" s="91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31</v>
      </c>
      <c r="E8" s="24" t="s">
        <v>3</v>
      </c>
      <c r="F8" s="18"/>
      <c r="G8" s="26" t="s">
        <v>32</v>
      </c>
      <c r="H8" s="25" t="s">
        <v>29</v>
      </c>
      <c r="I8" s="26" t="s">
        <v>4</v>
      </c>
      <c r="J8" s="25" t="s">
        <v>5</v>
      </c>
      <c r="K8" s="26" t="s">
        <v>6</v>
      </c>
      <c r="L8" s="25" t="s">
        <v>33</v>
      </c>
      <c r="M8" s="26" t="s">
        <v>7</v>
      </c>
      <c r="N8" s="43"/>
      <c r="O8" s="27" t="s">
        <v>34</v>
      </c>
      <c r="P8" s="44"/>
      <c r="Q8" s="42"/>
    </row>
    <row r="9" spans="1:17" s="22" customFormat="1" ht="30" customHeight="1" x14ac:dyDescent="0.25">
      <c r="A9" s="79" t="s">
        <v>43</v>
      </c>
      <c r="B9" s="80"/>
      <c r="C9" s="80"/>
      <c r="D9" s="80"/>
      <c r="E9" s="81"/>
      <c r="F9" s="19"/>
      <c r="G9" s="82" t="s">
        <v>8</v>
      </c>
      <c r="H9" s="83"/>
      <c r="I9" s="83"/>
      <c r="J9" s="84"/>
      <c r="K9" s="82" t="s">
        <v>9</v>
      </c>
      <c r="L9" s="83"/>
      <c r="M9" s="84"/>
      <c r="N9" s="19"/>
      <c r="O9" s="53" t="s">
        <v>23</v>
      </c>
      <c r="P9" s="19"/>
    </row>
    <row r="10" spans="1:17" s="22" customFormat="1" ht="60.75" x14ac:dyDescent="0.25">
      <c r="A10" s="29" t="s">
        <v>17</v>
      </c>
      <c r="B10" s="32" t="s">
        <v>13</v>
      </c>
      <c r="C10" s="32" t="s">
        <v>14</v>
      </c>
      <c r="D10" s="32" t="s">
        <v>26</v>
      </c>
      <c r="E10" s="32" t="s">
        <v>27</v>
      </c>
      <c r="F10" s="19"/>
      <c r="G10" s="34" t="s">
        <v>41</v>
      </c>
      <c r="H10" s="35" t="s">
        <v>42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25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31</v>
      </c>
      <c r="E11" s="24" t="s">
        <v>3</v>
      </c>
      <c r="F11" s="18"/>
      <c r="G11" s="26" t="s">
        <v>32</v>
      </c>
      <c r="H11" s="25" t="s">
        <v>29</v>
      </c>
      <c r="I11" s="33" t="s">
        <v>35</v>
      </c>
      <c r="J11" s="33" t="s">
        <v>36</v>
      </c>
      <c r="K11" s="33" t="s">
        <v>37</v>
      </c>
      <c r="L11" s="33" t="s">
        <v>38</v>
      </c>
      <c r="M11" s="40" t="s">
        <v>39</v>
      </c>
      <c r="N11" s="43"/>
      <c r="O11" s="27" t="s">
        <v>34</v>
      </c>
      <c r="P11" s="44"/>
      <c r="Q11" s="41"/>
    </row>
    <row r="12" spans="1:17" s="48" customFormat="1" ht="15" customHeight="1" x14ac:dyDescent="0.2">
      <c r="A12" s="47">
        <v>1</v>
      </c>
      <c r="B12" s="59" t="s">
        <v>44</v>
      </c>
      <c r="C12" s="60" t="s">
        <v>197</v>
      </c>
      <c r="D12" s="64" t="s">
        <v>28</v>
      </c>
      <c r="E12" s="65">
        <v>150</v>
      </c>
      <c r="G12" s="55"/>
      <c r="H12" s="49"/>
      <c r="I12" s="50">
        <f>G12/100*H12</f>
        <v>0</v>
      </c>
      <c r="J12" s="50">
        <f>G12+I12</f>
        <v>0</v>
      </c>
      <c r="K12" s="50">
        <f t="shared" ref="K12:K76" si="0">E12*G12</f>
        <v>0</v>
      </c>
      <c r="L12" s="50">
        <f>K12/100*H12</f>
        <v>0</v>
      </c>
      <c r="M12" s="50">
        <f t="shared" ref="M12:M76" si="1">K12+L12</f>
        <v>0</v>
      </c>
      <c r="O12" s="45"/>
    </row>
    <row r="13" spans="1:17" s="48" customFormat="1" ht="15" customHeight="1" x14ac:dyDescent="0.2">
      <c r="A13" s="47">
        <v>2</v>
      </c>
      <c r="B13" s="59" t="s">
        <v>45</v>
      </c>
      <c r="C13" s="60" t="s">
        <v>198</v>
      </c>
      <c r="D13" s="64" t="s">
        <v>28</v>
      </c>
      <c r="E13" s="65">
        <v>100</v>
      </c>
      <c r="G13" s="55"/>
      <c r="H13" s="49"/>
      <c r="I13" s="50">
        <f t="shared" ref="I13:I76" si="2">G13/100*H13</f>
        <v>0</v>
      </c>
      <c r="J13" s="50">
        <f t="shared" ref="J13:J76" si="3">G13+I13</f>
        <v>0</v>
      </c>
      <c r="K13" s="50">
        <f t="shared" si="0"/>
        <v>0</v>
      </c>
      <c r="L13" s="50">
        <f t="shared" ref="L13:L76" si="4">K13/100*H13</f>
        <v>0</v>
      </c>
      <c r="M13" s="50">
        <f t="shared" si="1"/>
        <v>0</v>
      </c>
      <c r="O13" s="45"/>
    </row>
    <row r="14" spans="1:17" s="48" customFormat="1" ht="15" customHeight="1" x14ac:dyDescent="0.2">
      <c r="A14" s="47">
        <v>3</v>
      </c>
      <c r="B14" s="59" t="s">
        <v>46</v>
      </c>
      <c r="C14" s="60" t="s">
        <v>199</v>
      </c>
      <c r="D14" s="64" t="s">
        <v>28</v>
      </c>
      <c r="E14" s="65">
        <v>100</v>
      </c>
      <c r="G14" s="55"/>
      <c r="H14" s="49"/>
      <c r="I14" s="50">
        <f t="shared" si="2"/>
        <v>0</v>
      </c>
      <c r="J14" s="50">
        <f t="shared" si="3"/>
        <v>0</v>
      </c>
      <c r="K14" s="50">
        <f t="shared" si="0"/>
        <v>0</v>
      </c>
      <c r="L14" s="50">
        <f t="shared" si="4"/>
        <v>0</v>
      </c>
      <c r="M14" s="50">
        <f t="shared" si="1"/>
        <v>0</v>
      </c>
      <c r="O14" s="45"/>
    </row>
    <row r="15" spans="1:17" s="48" customFormat="1" ht="15" customHeight="1" x14ac:dyDescent="0.2">
      <c r="A15" s="47">
        <v>4</v>
      </c>
      <c r="B15" s="59" t="s">
        <v>47</v>
      </c>
      <c r="C15" s="60" t="s">
        <v>200</v>
      </c>
      <c r="D15" s="64" t="s">
        <v>28</v>
      </c>
      <c r="E15" s="65">
        <v>150</v>
      </c>
      <c r="G15" s="55"/>
      <c r="H15" s="49"/>
      <c r="I15" s="50">
        <f t="shared" si="2"/>
        <v>0</v>
      </c>
      <c r="J15" s="50">
        <f t="shared" si="3"/>
        <v>0</v>
      </c>
      <c r="K15" s="50">
        <f t="shared" si="0"/>
        <v>0</v>
      </c>
      <c r="L15" s="50">
        <f t="shared" si="4"/>
        <v>0</v>
      </c>
      <c r="M15" s="50">
        <f t="shared" si="1"/>
        <v>0</v>
      </c>
      <c r="O15" s="45"/>
    </row>
    <row r="16" spans="1:17" s="48" customFormat="1" ht="15" customHeight="1" x14ac:dyDescent="0.2">
      <c r="A16" s="47">
        <v>5</v>
      </c>
      <c r="B16" s="59" t="s">
        <v>48</v>
      </c>
      <c r="C16" s="60" t="s">
        <v>201</v>
      </c>
      <c r="D16" s="64" t="s">
        <v>28</v>
      </c>
      <c r="E16" s="65">
        <v>150</v>
      </c>
      <c r="G16" s="55"/>
      <c r="H16" s="49"/>
      <c r="I16" s="50">
        <f t="shared" si="2"/>
        <v>0</v>
      </c>
      <c r="J16" s="50">
        <f t="shared" si="3"/>
        <v>0</v>
      </c>
      <c r="K16" s="50">
        <f t="shared" si="0"/>
        <v>0</v>
      </c>
      <c r="L16" s="50">
        <f t="shared" si="4"/>
        <v>0</v>
      </c>
      <c r="M16" s="50">
        <f t="shared" si="1"/>
        <v>0</v>
      </c>
      <c r="O16" s="45"/>
    </row>
    <row r="17" spans="1:15" s="48" customFormat="1" ht="15" customHeight="1" x14ac:dyDescent="0.2">
      <c r="A17" s="47">
        <v>6</v>
      </c>
      <c r="B17" s="59" t="s">
        <v>49</v>
      </c>
      <c r="C17" s="60" t="s">
        <v>202</v>
      </c>
      <c r="D17" s="64" t="s">
        <v>28</v>
      </c>
      <c r="E17" s="65">
        <v>100</v>
      </c>
      <c r="G17" s="55"/>
      <c r="H17" s="49"/>
      <c r="I17" s="50">
        <f t="shared" si="2"/>
        <v>0</v>
      </c>
      <c r="J17" s="50">
        <f t="shared" si="3"/>
        <v>0</v>
      </c>
      <c r="K17" s="50">
        <f t="shared" si="0"/>
        <v>0</v>
      </c>
      <c r="L17" s="50">
        <f t="shared" si="4"/>
        <v>0</v>
      </c>
      <c r="M17" s="50">
        <f t="shared" si="1"/>
        <v>0</v>
      </c>
      <c r="O17" s="45"/>
    </row>
    <row r="18" spans="1:15" s="48" customFormat="1" ht="15" customHeight="1" x14ac:dyDescent="0.2">
      <c r="A18" s="47">
        <v>7</v>
      </c>
      <c r="B18" s="59" t="s">
        <v>50</v>
      </c>
      <c r="C18" s="60" t="s">
        <v>203</v>
      </c>
      <c r="D18" s="64" t="s">
        <v>28</v>
      </c>
      <c r="E18" s="65">
        <v>100</v>
      </c>
      <c r="G18" s="56"/>
      <c r="H18" s="49"/>
      <c r="I18" s="50">
        <f t="shared" si="2"/>
        <v>0</v>
      </c>
      <c r="J18" s="50">
        <f t="shared" si="3"/>
        <v>0</v>
      </c>
      <c r="K18" s="50">
        <f t="shared" si="0"/>
        <v>0</v>
      </c>
      <c r="L18" s="50">
        <f t="shared" si="4"/>
        <v>0</v>
      </c>
      <c r="M18" s="50">
        <f t="shared" si="1"/>
        <v>0</v>
      </c>
      <c r="O18" s="45"/>
    </row>
    <row r="19" spans="1:15" s="48" customFormat="1" ht="15" customHeight="1" x14ac:dyDescent="0.2">
      <c r="A19" s="47">
        <v>8</v>
      </c>
      <c r="B19" s="59" t="s">
        <v>51</v>
      </c>
      <c r="C19" s="60" t="s">
        <v>204</v>
      </c>
      <c r="D19" s="64" t="s">
        <v>28</v>
      </c>
      <c r="E19" s="65">
        <v>100</v>
      </c>
      <c r="G19" s="57"/>
      <c r="H19" s="49"/>
      <c r="I19" s="50">
        <f t="shared" si="2"/>
        <v>0</v>
      </c>
      <c r="J19" s="50">
        <f t="shared" si="3"/>
        <v>0</v>
      </c>
      <c r="K19" s="50">
        <f t="shared" si="0"/>
        <v>0</v>
      </c>
      <c r="L19" s="50">
        <f t="shared" si="4"/>
        <v>0</v>
      </c>
      <c r="M19" s="50">
        <f t="shared" si="1"/>
        <v>0</v>
      </c>
      <c r="O19" s="45"/>
    </row>
    <row r="20" spans="1:15" s="48" customFormat="1" ht="15" customHeight="1" x14ac:dyDescent="0.2">
      <c r="A20" s="47">
        <v>9</v>
      </c>
      <c r="B20" s="59" t="s">
        <v>52</v>
      </c>
      <c r="C20" s="60" t="s">
        <v>205</v>
      </c>
      <c r="D20" s="64" t="s">
        <v>28</v>
      </c>
      <c r="E20" s="65">
        <v>100</v>
      </c>
      <c r="G20" s="55"/>
      <c r="H20" s="49"/>
      <c r="I20" s="50">
        <f t="shared" si="2"/>
        <v>0</v>
      </c>
      <c r="J20" s="50">
        <f t="shared" si="3"/>
        <v>0</v>
      </c>
      <c r="K20" s="50">
        <f t="shared" si="0"/>
        <v>0</v>
      </c>
      <c r="L20" s="50">
        <f t="shared" si="4"/>
        <v>0</v>
      </c>
      <c r="M20" s="50">
        <f t="shared" si="1"/>
        <v>0</v>
      </c>
      <c r="O20" s="45"/>
    </row>
    <row r="21" spans="1:15" s="48" customFormat="1" ht="15" customHeight="1" x14ac:dyDescent="0.2">
      <c r="A21" s="47">
        <v>10</v>
      </c>
      <c r="B21" s="59" t="s">
        <v>53</v>
      </c>
      <c r="C21" s="60" t="s">
        <v>206</v>
      </c>
      <c r="D21" s="64" t="s">
        <v>354</v>
      </c>
      <c r="E21" s="65">
        <v>100</v>
      </c>
      <c r="G21" s="55"/>
      <c r="H21" s="49"/>
      <c r="I21" s="50">
        <f t="shared" si="2"/>
        <v>0</v>
      </c>
      <c r="J21" s="50">
        <f t="shared" si="3"/>
        <v>0</v>
      </c>
      <c r="K21" s="50">
        <f t="shared" si="0"/>
        <v>0</v>
      </c>
      <c r="L21" s="50">
        <f t="shared" si="4"/>
        <v>0</v>
      </c>
      <c r="M21" s="50">
        <f t="shared" si="1"/>
        <v>0</v>
      </c>
      <c r="O21" s="45"/>
    </row>
    <row r="22" spans="1:15" s="48" customFormat="1" ht="15" customHeight="1" x14ac:dyDescent="0.2">
      <c r="A22" s="47">
        <v>11</v>
      </c>
      <c r="B22" s="59" t="s">
        <v>53</v>
      </c>
      <c r="C22" s="60" t="s">
        <v>207</v>
      </c>
      <c r="D22" s="64" t="s">
        <v>354</v>
      </c>
      <c r="E22" s="65">
        <v>100</v>
      </c>
      <c r="G22" s="55"/>
      <c r="H22" s="49"/>
      <c r="I22" s="50">
        <f t="shared" si="2"/>
        <v>0</v>
      </c>
      <c r="J22" s="50">
        <f t="shared" si="3"/>
        <v>0</v>
      </c>
      <c r="K22" s="50">
        <f t="shared" si="0"/>
        <v>0</v>
      </c>
      <c r="L22" s="50">
        <f t="shared" si="4"/>
        <v>0</v>
      </c>
      <c r="M22" s="50">
        <f t="shared" si="1"/>
        <v>0</v>
      </c>
      <c r="O22" s="45"/>
    </row>
    <row r="23" spans="1:15" s="48" customFormat="1" ht="15" customHeight="1" x14ac:dyDescent="0.2">
      <c r="A23" s="47">
        <v>12</v>
      </c>
      <c r="B23" s="59" t="s">
        <v>54</v>
      </c>
      <c r="C23" s="61" t="s">
        <v>208</v>
      </c>
      <c r="D23" s="64" t="s">
        <v>28</v>
      </c>
      <c r="E23" s="65">
        <v>100</v>
      </c>
      <c r="G23" s="55"/>
      <c r="H23" s="49"/>
      <c r="I23" s="50">
        <f t="shared" si="2"/>
        <v>0</v>
      </c>
      <c r="J23" s="50">
        <f t="shared" si="3"/>
        <v>0</v>
      </c>
      <c r="K23" s="50">
        <f t="shared" si="0"/>
        <v>0</v>
      </c>
      <c r="L23" s="50">
        <f t="shared" si="4"/>
        <v>0</v>
      </c>
      <c r="M23" s="50">
        <f t="shared" si="1"/>
        <v>0</v>
      </c>
      <c r="O23" s="45"/>
    </row>
    <row r="24" spans="1:15" s="48" customFormat="1" ht="15" customHeight="1" x14ac:dyDescent="0.2">
      <c r="A24" s="47">
        <v>13</v>
      </c>
      <c r="B24" s="59" t="s">
        <v>55</v>
      </c>
      <c r="C24" s="60" t="s">
        <v>209</v>
      </c>
      <c r="D24" s="64" t="s">
        <v>28</v>
      </c>
      <c r="E24" s="65">
        <v>200</v>
      </c>
      <c r="G24" s="55"/>
      <c r="H24" s="49"/>
      <c r="I24" s="50">
        <f t="shared" si="2"/>
        <v>0</v>
      </c>
      <c r="J24" s="50">
        <f t="shared" si="3"/>
        <v>0</v>
      </c>
      <c r="K24" s="50">
        <f t="shared" si="0"/>
        <v>0</v>
      </c>
      <c r="L24" s="50">
        <f t="shared" si="4"/>
        <v>0</v>
      </c>
      <c r="M24" s="50">
        <f t="shared" si="1"/>
        <v>0</v>
      </c>
      <c r="O24" s="45"/>
    </row>
    <row r="25" spans="1:15" s="48" customFormat="1" ht="15" customHeight="1" x14ac:dyDescent="0.2">
      <c r="A25" s="47">
        <v>14</v>
      </c>
      <c r="B25" s="59" t="s">
        <v>56</v>
      </c>
      <c r="C25" s="60" t="s">
        <v>210</v>
      </c>
      <c r="D25" s="64" t="s">
        <v>28</v>
      </c>
      <c r="E25" s="65">
        <v>200</v>
      </c>
      <c r="G25" s="55"/>
      <c r="H25" s="49"/>
      <c r="I25" s="50">
        <f t="shared" si="2"/>
        <v>0</v>
      </c>
      <c r="J25" s="50">
        <f t="shared" si="3"/>
        <v>0</v>
      </c>
      <c r="K25" s="50">
        <f t="shared" si="0"/>
        <v>0</v>
      </c>
      <c r="L25" s="50">
        <f t="shared" si="4"/>
        <v>0</v>
      </c>
      <c r="M25" s="50">
        <f t="shared" si="1"/>
        <v>0</v>
      </c>
      <c r="O25" s="45"/>
    </row>
    <row r="26" spans="1:15" s="48" customFormat="1" ht="15" customHeight="1" x14ac:dyDescent="0.2">
      <c r="A26" s="47">
        <v>15</v>
      </c>
      <c r="B26" s="59" t="s">
        <v>57</v>
      </c>
      <c r="C26" s="60" t="s">
        <v>211</v>
      </c>
      <c r="D26" s="64" t="s">
        <v>28</v>
      </c>
      <c r="E26" s="65">
        <v>200</v>
      </c>
      <c r="G26" s="55"/>
      <c r="H26" s="49"/>
      <c r="I26" s="50">
        <f t="shared" si="2"/>
        <v>0</v>
      </c>
      <c r="J26" s="50">
        <f t="shared" si="3"/>
        <v>0</v>
      </c>
      <c r="K26" s="50">
        <f t="shared" si="0"/>
        <v>0</v>
      </c>
      <c r="L26" s="50">
        <f t="shared" si="4"/>
        <v>0</v>
      </c>
      <c r="M26" s="50">
        <f t="shared" si="1"/>
        <v>0</v>
      </c>
      <c r="O26" s="45"/>
    </row>
    <row r="27" spans="1:15" s="48" customFormat="1" ht="15" customHeight="1" x14ac:dyDescent="0.2">
      <c r="A27" s="47">
        <v>16</v>
      </c>
      <c r="B27" s="59" t="s">
        <v>58</v>
      </c>
      <c r="C27" s="60" t="s">
        <v>212</v>
      </c>
      <c r="D27" s="64" t="s">
        <v>28</v>
      </c>
      <c r="E27" s="65">
        <v>200</v>
      </c>
      <c r="G27" s="55"/>
      <c r="H27" s="49"/>
      <c r="I27" s="50">
        <f t="shared" si="2"/>
        <v>0</v>
      </c>
      <c r="J27" s="50">
        <f t="shared" si="3"/>
        <v>0</v>
      </c>
      <c r="K27" s="50">
        <f t="shared" si="0"/>
        <v>0</v>
      </c>
      <c r="L27" s="50">
        <f t="shared" si="4"/>
        <v>0</v>
      </c>
      <c r="M27" s="50">
        <f t="shared" si="1"/>
        <v>0</v>
      </c>
      <c r="O27" s="45"/>
    </row>
    <row r="28" spans="1:15" s="48" customFormat="1" ht="15" customHeight="1" x14ac:dyDescent="0.2">
      <c r="A28" s="47">
        <v>17</v>
      </c>
      <c r="B28" s="59" t="s">
        <v>59</v>
      </c>
      <c r="C28" s="60" t="s">
        <v>213</v>
      </c>
      <c r="D28" s="64" t="s">
        <v>28</v>
      </c>
      <c r="E28" s="65">
        <v>200</v>
      </c>
      <c r="G28" s="55"/>
      <c r="H28" s="49"/>
      <c r="I28" s="50">
        <f t="shared" si="2"/>
        <v>0</v>
      </c>
      <c r="J28" s="50">
        <f t="shared" si="3"/>
        <v>0</v>
      </c>
      <c r="K28" s="50">
        <f t="shared" si="0"/>
        <v>0</v>
      </c>
      <c r="L28" s="50">
        <f t="shared" si="4"/>
        <v>0</v>
      </c>
      <c r="M28" s="50">
        <f t="shared" si="1"/>
        <v>0</v>
      </c>
      <c r="O28" s="45"/>
    </row>
    <row r="29" spans="1:15" s="48" customFormat="1" ht="15" customHeight="1" x14ac:dyDescent="0.2">
      <c r="A29" s="47">
        <v>18</v>
      </c>
      <c r="B29" s="59" t="s">
        <v>60</v>
      </c>
      <c r="C29" s="60" t="s">
        <v>214</v>
      </c>
      <c r="D29" s="64" t="s">
        <v>28</v>
      </c>
      <c r="E29" s="65">
        <v>200</v>
      </c>
      <c r="G29" s="55"/>
      <c r="H29" s="49"/>
      <c r="I29" s="50">
        <f t="shared" si="2"/>
        <v>0</v>
      </c>
      <c r="J29" s="50">
        <f t="shared" si="3"/>
        <v>0</v>
      </c>
      <c r="K29" s="50">
        <f t="shared" si="0"/>
        <v>0</v>
      </c>
      <c r="L29" s="50">
        <f t="shared" si="4"/>
        <v>0</v>
      </c>
      <c r="M29" s="50">
        <f t="shared" si="1"/>
        <v>0</v>
      </c>
      <c r="O29" s="45"/>
    </row>
    <row r="30" spans="1:15" s="48" customFormat="1" ht="15" customHeight="1" x14ac:dyDescent="0.2">
      <c r="A30" s="47">
        <v>19</v>
      </c>
      <c r="B30" s="59" t="s">
        <v>61</v>
      </c>
      <c r="C30" s="60" t="s">
        <v>215</v>
      </c>
      <c r="D30" s="64" t="s">
        <v>28</v>
      </c>
      <c r="E30" s="65">
        <v>100</v>
      </c>
      <c r="G30" s="55"/>
      <c r="H30" s="49"/>
      <c r="I30" s="50">
        <f t="shared" si="2"/>
        <v>0</v>
      </c>
      <c r="J30" s="50">
        <f t="shared" si="3"/>
        <v>0</v>
      </c>
      <c r="K30" s="50">
        <f t="shared" si="0"/>
        <v>0</v>
      </c>
      <c r="L30" s="50">
        <f t="shared" si="4"/>
        <v>0</v>
      </c>
      <c r="M30" s="50">
        <f t="shared" si="1"/>
        <v>0</v>
      </c>
      <c r="O30" s="45"/>
    </row>
    <row r="31" spans="1:15" s="48" customFormat="1" ht="15" customHeight="1" x14ac:dyDescent="0.2">
      <c r="A31" s="47">
        <v>20</v>
      </c>
      <c r="B31" s="59" t="s">
        <v>62</v>
      </c>
      <c r="C31" s="60" t="s">
        <v>216</v>
      </c>
      <c r="D31" s="64" t="s">
        <v>28</v>
      </c>
      <c r="E31" s="65">
        <v>100</v>
      </c>
      <c r="G31" s="55"/>
      <c r="H31" s="49"/>
      <c r="I31" s="50">
        <f t="shared" si="2"/>
        <v>0</v>
      </c>
      <c r="J31" s="50">
        <f t="shared" si="3"/>
        <v>0</v>
      </c>
      <c r="K31" s="50">
        <f t="shared" si="0"/>
        <v>0</v>
      </c>
      <c r="L31" s="50">
        <f t="shared" si="4"/>
        <v>0</v>
      </c>
      <c r="M31" s="50">
        <f t="shared" si="1"/>
        <v>0</v>
      </c>
      <c r="O31" s="45"/>
    </row>
    <row r="32" spans="1:15" s="48" customFormat="1" ht="15" customHeight="1" x14ac:dyDescent="0.2">
      <c r="A32" s="47">
        <v>21</v>
      </c>
      <c r="B32" s="59" t="s">
        <v>63</v>
      </c>
      <c r="C32" s="60" t="s">
        <v>217</v>
      </c>
      <c r="D32" s="64" t="s">
        <v>28</v>
      </c>
      <c r="E32" s="65">
        <v>100</v>
      </c>
      <c r="G32" s="55"/>
      <c r="H32" s="49"/>
      <c r="I32" s="50">
        <f t="shared" si="2"/>
        <v>0</v>
      </c>
      <c r="J32" s="50">
        <f t="shared" si="3"/>
        <v>0</v>
      </c>
      <c r="K32" s="50">
        <f t="shared" si="0"/>
        <v>0</v>
      </c>
      <c r="L32" s="50">
        <f t="shared" si="4"/>
        <v>0</v>
      </c>
      <c r="M32" s="50">
        <f t="shared" si="1"/>
        <v>0</v>
      </c>
      <c r="O32" s="45"/>
    </row>
    <row r="33" spans="1:15" s="48" customFormat="1" ht="15" customHeight="1" x14ac:dyDescent="0.2">
      <c r="A33" s="47">
        <v>22</v>
      </c>
      <c r="B33" s="59" t="s">
        <v>64</v>
      </c>
      <c r="C33" s="60" t="s">
        <v>218</v>
      </c>
      <c r="D33" s="64" t="s">
        <v>28</v>
      </c>
      <c r="E33" s="65">
        <v>100</v>
      </c>
      <c r="G33" s="55"/>
      <c r="H33" s="49"/>
      <c r="I33" s="50">
        <f t="shared" si="2"/>
        <v>0</v>
      </c>
      <c r="J33" s="50">
        <f t="shared" si="3"/>
        <v>0</v>
      </c>
      <c r="K33" s="50">
        <f t="shared" si="0"/>
        <v>0</v>
      </c>
      <c r="L33" s="50">
        <f t="shared" si="4"/>
        <v>0</v>
      </c>
      <c r="M33" s="50">
        <f t="shared" si="1"/>
        <v>0</v>
      </c>
      <c r="O33" s="45"/>
    </row>
    <row r="34" spans="1:15" s="48" customFormat="1" ht="15" customHeight="1" x14ac:dyDescent="0.2">
      <c r="A34" s="47">
        <v>23</v>
      </c>
      <c r="B34" s="59" t="s">
        <v>65</v>
      </c>
      <c r="C34" s="60" t="s">
        <v>219</v>
      </c>
      <c r="D34" s="64" t="s">
        <v>28</v>
      </c>
      <c r="E34" s="65">
        <v>100</v>
      </c>
      <c r="G34" s="55"/>
      <c r="H34" s="49"/>
      <c r="I34" s="50">
        <f t="shared" si="2"/>
        <v>0</v>
      </c>
      <c r="J34" s="50">
        <f t="shared" si="3"/>
        <v>0</v>
      </c>
      <c r="K34" s="50">
        <f t="shared" si="0"/>
        <v>0</v>
      </c>
      <c r="L34" s="50">
        <f t="shared" si="4"/>
        <v>0</v>
      </c>
      <c r="M34" s="50">
        <f t="shared" si="1"/>
        <v>0</v>
      </c>
      <c r="O34" s="45"/>
    </row>
    <row r="35" spans="1:15" s="48" customFormat="1" ht="15" customHeight="1" x14ac:dyDescent="0.2">
      <c r="A35" s="47">
        <v>24</v>
      </c>
      <c r="B35" s="59" t="s">
        <v>66</v>
      </c>
      <c r="C35" s="60" t="s">
        <v>220</v>
      </c>
      <c r="D35" s="64" t="s">
        <v>28</v>
      </c>
      <c r="E35" s="65">
        <v>100</v>
      </c>
      <c r="G35" s="55"/>
      <c r="H35" s="49"/>
      <c r="I35" s="50">
        <f t="shared" si="2"/>
        <v>0</v>
      </c>
      <c r="J35" s="50">
        <f t="shared" si="3"/>
        <v>0</v>
      </c>
      <c r="K35" s="50">
        <f t="shared" si="0"/>
        <v>0</v>
      </c>
      <c r="L35" s="50">
        <f t="shared" si="4"/>
        <v>0</v>
      </c>
      <c r="M35" s="50">
        <f t="shared" si="1"/>
        <v>0</v>
      </c>
      <c r="O35" s="45"/>
    </row>
    <row r="36" spans="1:15" s="48" customFormat="1" ht="15" customHeight="1" x14ac:dyDescent="0.2">
      <c r="A36" s="47">
        <v>25</v>
      </c>
      <c r="B36" s="59" t="s">
        <v>67</v>
      </c>
      <c r="C36" s="60" t="s">
        <v>221</v>
      </c>
      <c r="D36" s="64" t="s">
        <v>28</v>
      </c>
      <c r="E36" s="65">
        <v>150</v>
      </c>
      <c r="G36" s="55"/>
      <c r="H36" s="49"/>
      <c r="I36" s="50">
        <f t="shared" si="2"/>
        <v>0</v>
      </c>
      <c r="J36" s="50">
        <f t="shared" si="3"/>
        <v>0</v>
      </c>
      <c r="K36" s="50">
        <f t="shared" si="0"/>
        <v>0</v>
      </c>
      <c r="L36" s="50">
        <f t="shared" si="4"/>
        <v>0</v>
      </c>
      <c r="M36" s="50">
        <f t="shared" si="1"/>
        <v>0</v>
      </c>
      <c r="O36" s="45"/>
    </row>
    <row r="37" spans="1:15" s="48" customFormat="1" ht="15" customHeight="1" x14ac:dyDescent="0.2">
      <c r="A37" s="47">
        <v>26</v>
      </c>
      <c r="B37" s="59" t="s">
        <v>68</v>
      </c>
      <c r="C37" s="60" t="s">
        <v>222</v>
      </c>
      <c r="D37" s="64" t="s">
        <v>28</v>
      </c>
      <c r="E37" s="65">
        <v>150</v>
      </c>
      <c r="G37" s="55"/>
      <c r="H37" s="49"/>
      <c r="I37" s="50">
        <f t="shared" si="2"/>
        <v>0</v>
      </c>
      <c r="J37" s="50">
        <f t="shared" si="3"/>
        <v>0</v>
      </c>
      <c r="K37" s="50">
        <f t="shared" si="0"/>
        <v>0</v>
      </c>
      <c r="L37" s="50">
        <f t="shared" si="4"/>
        <v>0</v>
      </c>
      <c r="M37" s="50">
        <f t="shared" si="1"/>
        <v>0</v>
      </c>
      <c r="O37" s="45"/>
    </row>
    <row r="38" spans="1:15" s="48" customFormat="1" ht="15" customHeight="1" x14ac:dyDescent="0.2">
      <c r="A38" s="47">
        <v>27</v>
      </c>
      <c r="B38" s="59" t="s">
        <v>69</v>
      </c>
      <c r="C38" s="60" t="s">
        <v>223</v>
      </c>
      <c r="D38" s="64" t="s">
        <v>28</v>
      </c>
      <c r="E38" s="65">
        <v>150</v>
      </c>
      <c r="G38" s="55"/>
      <c r="H38" s="49"/>
      <c r="I38" s="50">
        <f t="shared" si="2"/>
        <v>0</v>
      </c>
      <c r="J38" s="50">
        <f t="shared" si="3"/>
        <v>0</v>
      </c>
      <c r="K38" s="50">
        <f t="shared" si="0"/>
        <v>0</v>
      </c>
      <c r="L38" s="50">
        <f t="shared" si="4"/>
        <v>0</v>
      </c>
      <c r="M38" s="50">
        <f t="shared" si="1"/>
        <v>0</v>
      </c>
      <c r="O38" s="45"/>
    </row>
    <row r="39" spans="1:15" s="48" customFormat="1" ht="15" customHeight="1" x14ac:dyDescent="0.2">
      <c r="A39" s="47">
        <v>28</v>
      </c>
      <c r="B39" s="59" t="s">
        <v>70</v>
      </c>
      <c r="C39" s="60" t="s">
        <v>224</v>
      </c>
      <c r="D39" s="64" t="s">
        <v>28</v>
      </c>
      <c r="E39" s="65">
        <v>150</v>
      </c>
      <c r="G39" s="55"/>
      <c r="H39" s="49"/>
      <c r="I39" s="50">
        <f t="shared" si="2"/>
        <v>0</v>
      </c>
      <c r="J39" s="50">
        <f t="shared" si="3"/>
        <v>0</v>
      </c>
      <c r="K39" s="50">
        <f t="shared" si="0"/>
        <v>0</v>
      </c>
      <c r="L39" s="50">
        <f t="shared" si="4"/>
        <v>0</v>
      </c>
      <c r="M39" s="50">
        <f t="shared" si="1"/>
        <v>0</v>
      </c>
      <c r="O39" s="45"/>
    </row>
    <row r="40" spans="1:15" s="48" customFormat="1" ht="15" customHeight="1" x14ac:dyDescent="0.2">
      <c r="A40" s="47">
        <v>29</v>
      </c>
      <c r="B40" s="59" t="s">
        <v>71</v>
      </c>
      <c r="C40" s="60" t="s">
        <v>225</v>
      </c>
      <c r="D40" s="64" t="s">
        <v>28</v>
      </c>
      <c r="E40" s="65">
        <v>150</v>
      </c>
      <c r="G40" s="55"/>
      <c r="H40" s="49"/>
      <c r="I40" s="50">
        <f t="shared" si="2"/>
        <v>0</v>
      </c>
      <c r="J40" s="50">
        <f t="shared" si="3"/>
        <v>0</v>
      </c>
      <c r="K40" s="50">
        <f t="shared" si="0"/>
        <v>0</v>
      </c>
      <c r="L40" s="50">
        <f t="shared" si="4"/>
        <v>0</v>
      </c>
      <c r="M40" s="50">
        <f t="shared" si="1"/>
        <v>0</v>
      </c>
      <c r="O40" s="45"/>
    </row>
    <row r="41" spans="1:15" s="48" customFormat="1" ht="15" customHeight="1" x14ac:dyDescent="0.2">
      <c r="A41" s="47">
        <v>30</v>
      </c>
      <c r="B41" s="59" t="s">
        <v>72</v>
      </c>
      <c r="C41" s="60" t="s">
        <v>226</v>
      </c>
      <c r="D41" s="64" t="s">
        <v>28</v>
      </c>
      <c r="E41" s="65">
        <v>100</v>
      </c>
      <c r="G41" s="55"/>
      <c r="H41" s="49"/>
      <c r="I41" s="50">
        <f t="shared" si="2"/>
        <v>0</v>
      </c>
      <c r="J41" s="50">
        <f t="shared" si="3"/>
        <v>0</v>
      </c>
      <c r="K41" s="50">
        <f t="shared" si="0"/>
        <v>0</v>
      </c>
      <c r="L41" s="50">
        <f t="shared" si="4"/>
        <v>0</v>
      </c>
      <c r="M41" s="50">
        <f t="shared" si="1"/>
        <v>0</v>
      </c>
      <c r="O41" s="45"/>
    </row>
    <row r="42" spans="1:15" s="48" customFormat="1" ht="15" customHeight="1" x14ac:dyDescent="0.2">
      <c r="A42" s="47">
        <v>31</v>
      </c>
      <c r="B42" s="59" t="s">
        <v>73</v>
      </c>
      <c r="C42" s="60" t="s">
        <v>226</v>
      </c>
      <c r="D42" s="64" t="s">
        <v>28</v>
      </c>
      <c r="E42" s="65">
        <v>600</v>
      </c>
      <c r="G42" s="55"/>
      <c r="H42" s="49"/>
      <c r="I42" s="50">
        <f t="shared" si="2"/>
        <v>0</v>
      </c>
      <c r="J42" s="50">
        <f t="shared" si="3"/>
        <v>0</v>
      </c>
      <c r="K42" s="50">
        <f t="shared" si="0"/>
        <v>0</v>
      </c>
      <c r="L42" s="50">
        <f t="shared" si="4"/>
        <v>0</v>
      </c>
      <c r="M42" s="50">
        <f t="shared" si="1"/>
        <v>0</v>
      </c>
      <c r="O42" s="45"/>
    </row>
    <row r="43" spans="1:15" s="48" customFormat="1" ht="15" customHeight="1" x14ac:dyDescent="0.2">
      <c r="A43" s="47">
        <v>32</v>
      </c>
      <c r="B43" s="59" t="s">
        <v>74</v>
      </c>
      <c r="C43" s="60" t="s">
        <v>227</v>
      </c>
      <c r="D43" s="64" t="s">
        <v>28</v>
      </c>
      <c r="E43" s="65">
        <v>100</v>
      </c>
      <c r="G43" s="55"/>
      <c r="H43" s="49"/>
      <c r="I43" s="50">
        <f t="shared" si="2"/>
        <v>0</v>
      </c>
      <c r="J43" s="50">
        <f t="shared" si="3"/>
        <v>0</v>
      </c>
      <c r="K43" s="50">
        <f t="shared" si="0"/>
        <v>0</v>
      </c>
      <c r="L43" s="50">
        <f t="shared" si="4"/>
        <v>0</v>
      </c>
      <c r="M43" s="50">
        <f t="shared" si="1"/>
        <v>0</v>
      </c>
      <c r="O43" s="45"/>
    </row>
    <row r="44" spans="1:15" s="48" customFormat="1" ht="15" customHeight="1" x14ac:dyDescent="0.2">
      <c r="A44" s="47">
        <v>33</v>
      </c>
      <c r="B44" s="59" t="s">
        <v>75</v>
      </c>
      <c r="C44" s="60" t="s">
        <v>228</v>
      </c>
      <c r="D44" s="64" t="s">
        <v>28</v>
      </c>
      <c r="E44" s="65">
        <v>100</v>
      </c>
      <c r="G44" s="55"/>
      <c r="H44" s="49"/>
      <c r="I44" s="50">
        <f t="shared" si="2"/>
        <v>0</v>
      </c>
      <c r="J44" s="50">
        <f t="shared" si="3"/>
        <v>0</v>
      </c>
      <c r="K44" s="50">
        <f t="shared" si="0"/>
        <v>0</v>
      </c>
      <c r="L44" s="50">
        <f t="shared" si="4"/>
        <v>0</v>
      </c>
      <c r="M44" s="50">
        <f t="shared" si="1"/>
        <v>0</v>
      </c>
      <c r="O44" s="45"/>
    </row>
    <row r="45" spans="1:15" s="48" customFormat="1" ht="15" customHeight="1" x14ac:dyDescent="0.2">
      <c r="A45" s="47">
        <v>34</v>
      </c>
      <c r="B45" s="59" t="s">
        <v>76</v>
      </c>
      <c r="C45" s="60" t="s">
        <v>229</v>
      </c>
      <c r="D45" s="64" t="s">
        <v>28</v>
      </c>
      <c r="E45" s="65">
        <v>200</v>
      </c>
      <c r="G45" s="55"/>
      <c r="H45" s="49"/>
      <c r="I45" s="50">
        <f t="shared" si="2"/>
        <v>0</v>
      </c>
      <c r="J45" s="50">
        <f t="shared" si="3"/>
        <v>0</v>
      </c>
      <c r="K45" s="50">
        <f t="shared" si="0"/>
        <v>0</v>
      </c>
      <c r="L45" s="50">
        <f t="shared" si="4"/>
        <v>0</v>
      </c>
      <c r="M45" s="50">
        <f t="shared" si="1"/>
        <v>0</v>
      </c>
      <c r="O45" s="45"/>
    </row>
    <row r="46" spans="1:15" s="48" customFormat="1" ht="15" customHeight="1" x14ac:dyDescent="0.2">
      <c r="A46" s="47">
        <v>35</v>
      </c>
      <c r="B46" s="59" t="s">
        <v>77</v>
      </c>
      <c r="C46" s="60" t="s">
        <v>230</v>
      </c>
      <c r="D46" s="64" t="s">
        <v>28</v>
      </c>
      <c r="E46" s="65">
        <v>200</v>
      </c>
      <c r="G46" s="55"/>
      <c r="H46" s="49"/>
      <c r="I46" s="50">
        <f t="shared" si="2"/>
        <v>0</v>
      </c>
      <c r="J46" s="50">
        <f t="shared" si="3"/>
        <v>0</v>
      </c>
      <c r="K46" s="50">
        <f t="shared" si="0"/>
        <v>0</v>
      </c>
      <c r="L46" s="50">
        <f t="shared" si="4"/>
        <v>0</v>
      </c>
      <c r="M46" s="50">
        <f t="shared" si="1"/>
        <v>0</v>
      </c>
      <c r="O46" s="45"/>
    </row>
    <row r="47" spans="1:15" s="48" customFormat="1" ht="15" customHeight="1" x14ac:dyDescent="0.2">
      <c r="A47" s="47">
        <v>36</v>
      </c>
      <c r="B47" s="59" t="s">
        <v>78</v>
      </c>
      <c r="C47" s="60" t="s">
        <v>231</v>
      </c>
      <c r="D47" s="64" t="s">
        <v>28</v>
      </c>
      <c r="E47" s="65">
        <v>200</v>
      </c>
      <c r="G47" s="55"/>
      <c r="H47" s="49"/>
      <c r="I47" s="50">
        <f t="shared" si="2"/>
        <v>0</v>
      </c>
      <c r="J47" s="50">
        <f t="shared" si="3"/>
        <v>0</v>
      </c>
      <c r="K47" s="50">
        <f t="shared" si="0"/>
        <v>0</v>
      </c>
      <c r="L47" s="50">
        <f t="shared" si="4"/>
        <v>0</v>
      </c>
      <c r="M47" s="50">
        <f t="shared" si="1"/>
        <v>0</v>
      </c>
      <c r="O47" s="45"/>
    </row>
    <row r="48" spans="1:15" s="48" customFormat="1" ht="15" customHeight="1" x14ac:dyDescent="0.2">
      <c r="A48" s="47">
        <v>37</v>
      </c>
      <c r="B48" s="59" t="s">
        <v>79</v>
      </c>
      <c r="C48" s="60" t="s">
        <v>232</v>
      </c>
      <c r="D48" s="64" t="s">
        <v>28</v>
      </c>
      <c r="E48" s="65">
        <v>100</v>
      </c>
      <c r="G48" s="55"/>
      <c r="H48" s="49"/>
      <c r="I48" s="50">
        <f t="shared" si="2"/>
        <v>0</v>
      </c>
      <c r="J48" s="50">
        <f t="shared" si="3"/>
        <v>0</v>
      </c>
      <c r="K48" s="50">
        <f t="shared" si="0"/>
        <v>0</v>
      </c>
      <c r="L48" s="50">
        <f t="shared" si="4"/>
        <v>0</v>
      </c>
      <c r="M48" s="50">
        <f t="shared" si="1"/>
        <v>0</v>
      </c>
      <c r="O48" s="45"/>
    </row>
    <row r="49" spans="1:15" s="48" customFormat="1" ht="15" customHeight="1" x14ac:dyDescent="0.2">
      <c r="A49" s="47">
        <v>38</v>
      </c>
      <c r="B49" s="59" t="s">
        <v>80</v>
      </c>
      <c r="C49" s="60" t="s">
        <v>233</v>
      </c>
      <c r="D49" s="64" t="s">
        <v>28</v>
      </c>
      <c r="E49" s="65">
        <v>50</v>
      </c>
      <c r="G49" s="58"/>
      <c r="H49" s="49"/>
      <c r="I49" s="50">
        <f t="shared" si="2"/>
        <v>0</v>
      </c>
      <c r="J49" s="50">
        <f t="shared" si="3"/>
        <v>0</v>
      </c>
      <c r="K49" s="50">
        <f t="shared" si="0"/>
        <v>0</v>
      </c>
      <c r="L49" s="50">
        <f t="shared" si="4"/>
        <v>0</v>
      </c>
      <c r="M49" s="50">
        <f t="shared" si="1"/>
        <v>0</v>
      </c>
      <c r="O49" s="45"/>
    </row>
    <row r="50" spans="1:15" s="48" customFormat="1" ht="15" customHeight="1" x14ac:dyDescent="0.2">
      <c r="A50" s="47">
        <v>39</v>
      </c>
      <c r="B50" s="59" t="s">
        <v>81</v>
      </c>
      <c r="C50" s="60" t="s">
        <v>234</v>
      </c>
      <c r="D50" s="64" t="s">
        <v>28</v>
      </c>
      <c r="E50" s="65">
        <v>50</v>
      </c>
      <c r="G50" s="55"/>
      <c r="H50" s="49"/>
      <c r="I50" s="50">
        <f t="shared" si="2"/>
        <v>0</v>
      </c>
      <c r="J50" s="50">
        <f t="shared" si="3"/>
        <v>0</v>
      </c>
      <c r="K50" s="50">
        <f t="shared" si="0"/>
        <v>0</v>
      </c>
      <c r="L50" s="50">
        <f t="shared" si="4"/>
        <v>0</v>
      </c>
      <c r="M50" s="50">
        <f t="shared" si="1"/>
        <v>0</v>
      </c>
      <c r="O50" s="45"/>
    </row>
    <row r="51" spans="1:15" s="48" customFormat="1" ht="15" customHeight="1" x14ac:dyDescent="0.2">
      <c r="A51" s="47">
        <v>40</v>
      </c>
      <c r="B51" s="59" t="s">
        <v>81</v>
      </c>
      <c r="C51" s="60" t="s">
        <v>235</v>
      </c>
      <c r="D51" s="64" t="s">
        <v>28</v>
      </c>
      <c r="E51" s="65">
        <v>50</v>
      </c>
      <c r="G51" s="55"/>
      <c r="H51" s="49"/>
      <c r="I51" s="50">
        <f t="shared" si="2"/>
        <v>0</v>
      </c>
      <c r="J51" s="50">
        <f t="shared" si="3"/>
        <v>0</v>
      </c>
      <c r="K51" s="50">
        <f t="shared" si="0"/>
        <v>0</v>
      </c>
      <c r="L51" s="50">
        <f t="shared" si="4"/>
        <v>0</v>
      </c>
      <c r="M51" s="50">
        <f t="shared" si="1"/>
        <v>0</v>
      </c>
      <c r="O51" s="45"/>
    </row>
    <row r="52" spans="1:15" s="48" customFormat="1" ht="15" customHeight="1" x14ac:dyDescent="0.2">
      <c r="A52" s="47">
        <v>41</v>
      </c>
      <c r="B52" s="59" t="s">
        <v>82</v>
      </c>
      <c r="C52" s="60" t="s">
        <v>236</v>
      </c>
      <c r="D52" s="64" t="s">
        <v>28</v>
      </c>
      <c r="E52" s="65">
        <v>50</v>
      </c>
      <c r="G52" s="55"/>
      <c r="H52" s="49"/>
      <c r="I52" s="50">
        <f t="shared" si="2"/>
        <v>0</v>
      </c>
      <c r="J52" s="50">
        <f t="shared" si="3"/>
        <v>0</v>
      </c>
      <c r="K52" s="50">
        <f t="shared" si="0"/>
        <v>0</v>
      </c>
      <c r="L52" s="50">
        <f t="shared" si="4"/>
        <v>0</v>
      </c>
      <c r="M52" s="50">
        <f t="shared" si="1"/>
        <v>0</v>
      </c>
      <c r="O52" s="45"/>
    </row>
    <row r="53" spans="1:15" s="48" customFormat="1" ht="15" customHeight="1" x14ac:dyDescent="0.2">
      <c r="A53" s="47">
        <v>42</v>
      </c>
      <c r="B53" s="59" t="s">
        <v>83</v>
      </c>
      <c r="C53" s="60" t="s">
        <v>237</v>
      </c>
      <c r="D53" s="64" t="s">
        <v>28</v>
      </c>
      <c r="E53" s="65">
        <v>300</v>
      </c>
      <c r="G53" s="55"/>
      <c r="H53" s="49"/>
      <c r="I53" s="50">
        <f t="shared" si="2"/>
        <v>0</v>
      </c>
      <c r="J53" s="50">
        <f t="shared" si="3"/>
        <v>0</v>
      </c>
      <c r="K53" s="50">
        <f t="shared" si="0"/>
        <v>0</v>
      </c>
      <c r="L53" s="50">
        <f t="shared" si="4"/>
        <v>0</v>
      </c>
      <c r="M53" s="50">
        <f t="shared" si="1"/>
        <v>0</v>
      </c>
      <c r="O53" s="45"/>
    </row>
    <row r="54" spans="1:15" s="48" customFormat="1" ht="15" customHeight="1" x14ac:dyDescent="0.2">
      <c r="A54" s="47">
        <v>43</v>
      </c>
      <c r="B54" s="59" t="s">
        <v>84</v>
      </c>
      <c r="C54" s="60" t="s">
        <v>238</v>
      </c>
      <c r="D54" s="64" t="s">
        <v>28</v>
      </c>
      <c r="E54" s="65">
        <v>200</v>
      </c>
      <c r="G54" s="55"/>
      <c r="H54" s="49"/>
      <c r="I54" s="50">
        <f t="shared" si="2"/>
        <v>0</v>
      </c>
      <c r="J54" s="50">
        <f t="shared" si="3"/>
        <v>0</v>
      </c>
      <c r="K54" s="50">
        <f t="shared" si="0"/>
        <v>0</v>
      </c>
      <c r="L54" s="50">
        <f t="shared" si="4"/>
        <v>0</v>
      </c>
      <c r="M54" s="50">
        <f t="shared" si="1"/>
        <v>0</v>
      </c>
      <c r="O54" s="45"/>
    </row>
    <row r="55" spans="1:15" s="48" customFormat="1" ht="15" customHeight="1" x14ac:dyDescent="0.2">
      <c r="A55" s="47">
        <v>44</v>
      </c>
      <c r="B55" s="59" t="s">
        <v>85</v>
      </c>
      <c r="C55" s="60" t="s">
        <v>239</v>
      </c>
      <c r="D55" s="64" t="s">
        <v>28</v>
      </c>
      <c r="E55" s="65">
        <v>200</v>
      </c>
      <c r="G55" s="55"/>
      <c r="H55" s="49"/>
      <c r="I55" s="50">
        <f t="shared" si="2"/>
        <v>0</v>
      </c>
      <c r="J55" s="50">
        <f t="shared" si="3"/>
        <v>0</v>
      </c>
      <c r="K55" s="50">
        <f t="shared" si="0"/>
        <v>0</v>
      </c>
      <c r="L55" s="50">
        <f t="shared" si="4"/>
        <v>0</v>
      </c>
      <c r="M55" s="50">
        <f t="shared" si="1"/>
        <v>0</v>
      </c>
      <c r="O55" s="45"/>
    </row>
    <row r="56" spans="1:15" s="48" customFormat="1" ht="15" customHeight="1" x14ac:dyDescent="0.2">
      <c r="A56" s="47">
        <v>45</v>
      </c>
      <c r="B56" s="59" t="s">
        <v>85</v>
      </c>
      <c r="C56" s="60" t="s">
        <v>240</v>
      </c>
      <c r="D56" s="64" t="s">
        <v>28</v>
      </c>
      <c r="E56" s="65">
        <v>150</v>
      </c>
      <c r="G56" s="55"/>
      <c r="H56" s="49"/>
      <c r="I56" s="50">
        <f t="shared" si="2"/>
        <v>0</v>
      </c>
      <c r="J56" s="50">
        <f t="shared" si="3"/>
        <v>0</v>
      </c>
      <c r="K56" s="50">
        <f t="shared" si="0"/>
        <v>0</v>
      </c>
      <c r="L56" s="50">
        <f t="shared" si="4"/>
        <v>0</v>
      </c>
      <c r="M56" s="50">
        <f t="shared" si="1"/>
        <v>0</v>
      </c>
      <c r="O56" s="45"/>
    </row>
    <row r="57" spans="1:15" s="48" customFormat="1" ht="15" customHeight="1" x14ac:dyDescent="0.2">
      <c r="A57" s="47">
        <v>46</v>
      </c>
      <c r="B57" s="59" t="s">
        <v>85</v>
      </c>
      <c r="C57" s="60" t="s">
        <v>241</v>
      </c>
      <c r="D57" s="64" t="s">
        <v>28</v>
      </c>
      <c r="E57" s="65">
        <v>150</v>
      </c>
      <c r="G57" s="55"/>
      <c r="H57" s="49"/>
      <c r="I57" s="50">
        <f t="shared" si="2"/>
        <v>0</v>
      </c>
      <c r="J57" s="50">
        <f t="shared" si="3"/>
        <v>0</v>
      </c>
      <c r="K57" s="50">
        <f t="shared" si="0"/>
        <v>0</v>
      </c>
      <c r="L57" s="50">
        <f t="shared" si="4"/>
        <v>0</v>
      </c>
      <c r="M57" s="50">
        <f t="shared" si="1"/>
        <v>0</v>
      </c>
      <c r="O57" s="45"/>
    </row>
    <row r="58" spans="1:15" s="48" customFormat="1" ht="15" customHeight="1" x14ac:dyDescent="0.2">
      <c r="A58" s="47">
        <v>47</v>
      </c>
      <c r="B58" s="59" t="s">
        <v>86</v>
      </c>
      <c r="C58" s="60" t="s">
        <v>242</v>
      </c>
      <c r="D58" s="64" t="s">
        <v>28</v>
      </c>
      <c r="E58" s="65">
        <v>100</v>
      </c>
      <c r="G58" s="55"/>
      <c r="H58" s="49"/>
      <c r="I58" s="50">
        <f t="shared" si="2"/>
        <v>0</v>
      </c>
      <c r="J58" s="50">
        <f t="shared" si="3"/>
        <v>0</v>
      </c>
      <c r="K58" s="50">
        <f t="shared" si="0"/>
        <v>0</v>
      </c>
      <c r="L58" s="50">
        <f t="shared" si="4"/>
        <v>0</v>
      </c>
      <c r="M58" s="50">
        <f t="shared" si="1"/>
        <v>0</v>
      </c>
      <c r="O58" s="45"/>
    </row>
    <row r="59" spans="1:15" s="48" customFormat="1" ht="15" customHeight="1" x14ac:dyDescent="0.2">
      <c r="A59" s="47">
        <v>48</v>
      </c>
      <c r="B59" s="59" t="s">
        <v>87</v>
      </c>
      <c r="C59" s="60" t="s">
        <v>243</v>
      </c>
      <c r="D59" s="64" t="s">
        <v>28</v>
      </c>
      <c r="E59" s="65">
        <v>100</v>
      </c>
      <c r="G59" s="55"/>
      <c r="H59" s="49"/>
      <c r="I59" s="50">
        <f t="shared" si="2"/>
        <v>0</v>
      </c>
      <c r="J59" s="50">
        <f t="shared" si="3"/>
        <v>0</v>
      </c>
      <c r="K59" s="50">
        <f t="shared" si="0"/>
        <v>0</v>
      </c>
      <c r="L59" s="50">
        <f t="shared" si="4"/>
        <v>0</v>
      </c>
      <c r="M59" s="50">
        <f t="shared" si="1"/>
        <v>0</v>
      </c>
      <c r="O59" s="45"/>
    </row>
    <row r="60" spans="1:15" s="48" customFormat="1" ht="15" customHeight="1" x14ac:dyDescent="0.2">
      <c r="A60" s="47">
        <v>49</v>
      </c>
      <c r="B60" s="59" t="s">
        <v>88</v>
      </c>
      <c r="C60" s="60" t="s">
        <v>244</v>
      </c>
      <c r="D60" s="64" t="s">
        <v>28</v>
      </c>
      <c r="E60" s="65">
        <v>300</v>
      </c>
      <c r="G60" s="55"/>
      <c r="H60" s="49"/>
      <c r="I60" s="50">
        <f t="shared" si="2"/>
        <v>0</v>
      </c>
      <c r="J60" s="50">
        <f t="shared" si="3"/>
        <v>0</v>
      </c>
      <c r="K60" s="50">
        <f t="shared" si="0"/>
        <v>0</v>
      </c>
      <c r="L60" s="50">
        <f t="shared" si="4"/>
        <v>0</v>
      </c>
      <c r="M60" s="50">
        <f t="shared" si="1"/>
        <v>0</v>
      </c>
      <c r="O60" s="45"/>
    </row>
    <row r="61" spans="1:15" s="48" customFormat="1" ht="15" customHeight="1" x14ac:dyDescent="0.2">
      <c r="A61" s="47">
        <v>50</v>
      </c>
      <c r="B61" s="59" t="s">
        <v>89</v>
      </c>
      <c r="C61" s="60" t="s">
        <v>245</v>
      </c>
      <c r="D61" s="64" t="s">
        <v>28</v>
      </c>
      <c r="E61" s="65">
        <v>400</v>
      </c>
      <c r="G61" s="55"/>
      <c r="H61" s="49"/>
      <c r="I61" s="50">
        <f t="shared" si="2"/>
        <v>0</v>
      </c>
      <c r="J61" s="50">
        <f t="shared" si="3"/>
        <v>0</v>
      </c>
      <c r="K61" s="50">
        <f t="shared" si="0"/>
        <v>0</v>
      </c>
      <c r="L61" s="50">
        <f t="shared" si="4"/>
        <v>0</v>
      </c>
      <c r="M61" s="50">
        <f t="shared" si="1"/>
        <v>0</v>
      </c>
      <c r="O61" s="45"/>
    </row>
    <row r="62" spans="1:15" s="48" customFormat="1" ht="15" customHeight="1" x14ac:dyDescent="0.2">
      <c r="A62" s="47">
        <v>51</v>
      </c>
      <c r="B62" s="59" t="s">
        <v>90</v>
      </c>
      <c r="C62" s="60" t="s">
        <v>246</v>
      </c>
      <c r="D62" s="64" t="s">
        <v>28</v>
      </c>
      <c r="E62" s="65">
        <v>50</v>
      </c>
      <c r="G62" s="55"/>
      <c r="H62" s="49"/>
      <c r="I62" s="50">
        <f t="shared" si="2"/>
        <v>0</v>
      </c>
      <c r="J62" s="50">
        <f t="shared" si="3"/>
        <v>0</v>
      </c>
      <c r="K62" s="50">
        <f t="shared" si="0"/>
        <v>0</v>
      </c>
      <c r="L62" s="50">
        <f t="shared" si="4"/>
        <v>0</v>
      </c>
      <c r="M62" s="50">
        <f t="shared" si="1"/>
        <v>0</v>
      </c>
      <c r="O62" s="45"/>
    </row>
    <row r="63" spans="1:15" s="48" customFormat="1" ht="15" customHeight="1" x14ac:dyDescent="0.2">
      <c r="A63" s="47">
        <v>52</v>
      </c>
      <c r="B63" s="59" t="s">
        <v>91</v>
      </c>
      <c r="C63" s="60" t="s">
        <v>247</v>
      </c>
      <c r="D63" s="64" t="s">
        <v>28</v>
      </c>
      <c r="E63" s="65">
        <v>50</v>
      </c>
      <c r="G63" s="55"/>
      <c r="H63" s="49"/>
      <c r="I63" s="50">
        <f t="shared" si="2"/>
        <v>0</v>
      </c>
      <c r="J63" s="50">
        <f t="shared" si="3"/>
        <v>0</v>
      </c>
      <c r="K63" s="50">
        <f t="shared" si="0"/>
        <v>0</v>
      </c>
      <c r="L63" s="50">
        <f t="shared" si="4"/>
        <v>0</v>
      </c>
      <c r="M63" s="50">
        <f t="shared" si="1"/>
        <v>0</v>
      </c>
      <c r="O63" s="45"/>
    </row>
    <row r="64" spans="1:15" s="48" customFormat="1" ht="15" customHeight="1" x14ac:dyDescent="0.2">
      <c r="A64" s="47">
        <v>53</v>
      </c>
      <c r="B64" s="59" t="s">
        <v>92</v>
      </c>
      <c r="C64" s="60" t="s">
        <v>248</v>
      </c>
      <c r="D64" s="64" t="s">
        <v>28</v>
      </c>
      <c r="E64" s="66">
        <v>50</v>
      </c>
      <c r="G64" s="55"/>
      <c r="H64" s="49"/>
      <c r="I64" s="50">
        <f t="shared" si="2"/>
        <v>0</v>
      </c>
      <c r="J64" s="50">
        <f t="shared" si="3"/>
        <v>0</v>
      </c>
      <c r="K64" s="50">
        <f t="shared" si="0"/>
        <v>0</v>
      </c>
      <c r="L64" s="50">
        <f t="shared" si="4"/>
        <v>0</v>
      </c>
      <c r="M64" s="50">
        <f t="shared" si="1"/>
        <v>0</v>
      </c>
      <c r="O64" s="45"/>
    </row>
    <row r="65" spans="1:15" s="48" customFormat="1" ht="15" customHeight="1" x14ac:dyDescent="0.2">
      <c r="A65" s="47">
        <v>54</v>
      </c>
      <c r="B65" s="59" t="s">
        <v>93</v>
      </c>
      <c r="C65" s="60" t="s">
        <v>249</v>
      </c>
      <c r="D65" s="64" t="s">
        <v>28</v>
      </c>
      <c r="E65" s="65">
        <v>200</v>
      </c>
      <c r="G65" s="55"/>
      <c r="H65" s="49"/>
      <c r="I65" s="50">
        <f t="shared" si="2"/>
        <v>0</v>
      </c>
      <c r="J65" s="50">
        <f t="shared" si="3"/>
        <v>0</v>
      </c>
      <c r="K65" s="50">
        <f t="shared" si="0"/>
        <v>0</v>
      </c>
      <c r="L65" s="50">
        <f t="shared" si="4"/>
        <v>0</v>
      </c>
      <c r="M65" s="50">
        <f t="shared" si="1"/>
        <v>0</v>
      </c>
      <c r="O65" s="45"/>
    </row>
    <row r="66" spans="1:15" s="48" customFormat="1" ht="15" customHeight="1" x14ac:dyDescent="0.2">
      <c r="A66" s="47">
        <v>55</v>
      </c>
      <c r="B66" s="59" t="s">
        <v>94</v>
      </c>
      <c r="C66" s="60" t="s">
        <v>250</v>
      </c>
      <c r="D66" s="64" t="s">
        <v>28</v>
      </c>
      <c r="E66" s="65">
        <v>200</v>
      </c>
      <c r="G66" s="55"/>
      <c r="H66" s="49"/>
      <c r="I66" s="50">
        <f t="shared" si="2"/>
        <v>0</v>
      </c>
      <c r="J66" s="50">
        <f t="shared" si="3"/>
        <v>0</v>
      </c>
      <c r="K66" s="50">
        <f t="shared" si="0"/>
        <v>0</v>
      </c>
      <c r="L66" s="50">
        <f t="shared" si="4"/>
        <v>0</v>
      </c>
      <c r="M66" s="50">
        <f t="shared" si="1"/>
        <v>0</v>
      </c>
      <c r="O66" s="45"/>
    </row>
    <row r="67" spans="1:15" s="48" customFormat="1" ht="15" customHeight="1" x14ac:dyDescent="0.2">
      <c r="A67" s="47">
        <v>56</v>
      </c>
      <c r="B67" s="59" t="s">
        <v>95</v>
      </c>
      <c r="C67" s="61" t="s">
        <v>251</v>
      </c>
      <c r="D67" s="67" t="s">
        <v>28</v>
      </c>
      <c r="E67" s="68">
        <v>100</v>
      </c>
      <c r="G67" s="55"/>
      <c r="H67" s="49"/>
      <c r="I67" s="50">
        <f t="shared" si="2"/>
        <v>0</v>
      </c>
      <c r="J67" s="50">
        <f t="shared" si="3"/>
        <v>0</v>
      </c>
      <c r="K67" s="50">
        <f t="shared" si="0"/>
        <v>0</v>
      </c>
      <c r="L67" s="50">
        <f t="shared" si="4"/>
        <v>0</v>
      </c>
      <c r="M67" s="50">
        <f t="shared" si="1"/>
        <v>0</v>
      </c>
      <c r="O67" s="45"/>
    </row>
    <row r="68" spans="1:15" s="48" customFormat="1" ht="15" customHeight="1" x14ac:dyDescent="0.2">
      <c r="A68" s="47">
        <v>57</v>
      </c>
      <c r="B68" s="59" t="s">
        <v>96</v>
      </c>
      <c r="C68" s="60" t="s">
        <v>252</v>
      </c>
      <c r="D68" s="64" t="s">
        <v>28</v>
      </c>
      <c r="E68" s="65">
        <v>100</v>
      </c>
      <c r="G68" s="55"/>
      <c r="H68" s="49"/>
      <c r="I68" s="50">
        <f t="shared" si="2"/>
        <v>0</v>
      </c>
      <c r="J68" s="50">
        <f t="shared" si="3"/>
        <v>0</v>
      </c>
      <c r="K68" s="50">
        <f t="shared" si="0"/>
        <v>0</v>
      </c>
      <c r="L68" s="50">
        <f t="shared" si="4"/>
        <v>0</v>
      </c>
      <c r="M68" s="50">
        <f t="shared" si="1"/>
        <v>0</v>
      </c>
      <c r="O68" s="45"/>
    </row>
    <row r="69" spans="1:15" s="48" customFormat="1" ht="15" customHeight="1" x14ac:dyDescent="0.2">
      <c r="A69" s="47">
        <v>58</v>
      </c>
      <c r="B69" s="59" t="s">
        <v>97</v>
      </c>
      <c r="C69" s="60" t="s">
        <v>253</v>
      </c>
      <c r="D69" s="64" t="s">
        <v>28</v>
      </c>
      <c r="E69" s="65">
        <v>100</v>
      </c>
      <c r="G69" s="55"/>
      <c r="H69" s="49"/>
      <c r="I69" s="50">
        <f t="shared" si="2"/>
        <v>0</v>
      </c>
      <c r="J69" s="50">
        <f t="shared" si="3"/>
        <v>0</v>
      </c>
      <c r="K69" s="50">
        <f t="shared" si="0"/>
        <v>0</v>
      </c>
      <c r="L69" s="50">
        <f t="shared" si="4"/>
        <v>0</v>
      </c>
      <c r="M69" s="50">
        <f t="shared" si="1"/>
        <v>0</v>
      </c>
      <c r="O69" s="45"/>
    </row>
    <row r="70" spans="1:15" s="48" customFormat="1" ht="15" customHeight="1" x14ac:dyDescent="0.2">
      <c r="A70" s="47">
        <v>59</v>
      </c>
      <c r="B70" s="59" t="s">
        <v>98</v>
      </c>
      <c r="C70" s="60" t="s">
        <v>254</v>
      </c>
      <c r="D70" s="64" t="s">
        <v>28</v>
      </c>
      <c r="E70" s="66">
        <v>50</v>
      </c>
      <c r="G70" s="58"/>
      <c r="H70" s="49"/>
      <c r="I70" s="50">
        <f t="shared" si="2"/>
        <v>0</v>
      </c>
      <c r="J70" s="50">
        <f t="shared" si="3"/>
        <v>0</v>
      </c>
      <c r="K70" s="50">
        <f t="shared" si="0"/>
        <v>0</v>
      </c>
      <c r="L70" s="50">
        <f t="shared" si="4"/>
        <v>0</v>
      </c>
      <c r="M70" s="50">
        <f t="shared" si="1"/>
        <v>0</v>
      </c>
      <c r="O70" s="45"/>
    </row>
    <row r="71" spans="1:15" s="48" customFormat="1" ht="24.95" customHeight="1" x14ac:dyDescent="0.2">
      <c r="A71" s="47">
        <v>60</v>
      </c>
      <c r="B71" s="59" t="s">
        <v>99</v>
      </c>
      <c r="C71" s="60" t="s">
        <v>255</v>
      </c>
      <c r="D71" s="64" t="s">
        <v>28</v>
      </c>
      <c r="E71" s="66">
        <v>50</v>
      </c>
      <c r="G71" s="55"/>
      <c r="H71" s="49"/>
      <c r="I71" s="50">
        <f t="shared" si="2"/>
        <v>0</v>
      </c>
      <c r="J71" s="50">
        <f t="shared" si="3"/>
        <v>0</v>
      </c>
      <c r="K71" s="50">
        <f t="shared" si="0"/>
        <v>0</v>
      </c>
      <c r="L71" s="50">
        <f t="shared" si="4"/>
        <v>0</v>
      </c>
      <c r="M71" s="50">
        <f t="shared" si="1"/>
        <v>0</v>
      </c>
      <c r="O71" s="45"/>
    </row>
    <row r="72" spans="1:15" s="48" customFormat="1" ht="15" customHeight="1" x14ac:dyDescent="0.2">
      <c r="A72" s="47">
        <v>61</v>
      </c>
      <c r="B72" s="59" t="s">
        <v>100</v>
      </c>
      <c r="C72" s="60" t="s">
        <v>256</v>
      </c>
      <c r="D72" s="64" t="s">
        <v>28</v>
      </c>
      <c r="E72" s="66">
        <v>50</v>
      </c>
      <c r="G72" s="55"/>
      <c r="H72" s="49"/>
      <c r="I72" s="50">
        <f t="shared" si="2"/>
        <v>0</v>
      </c>
      <c r="J72" s="50">
        <f t="shared" si="3"/>
        <v>0</v>
      </c>
      <c r="K72" s="50">
        <f t="shared" si="0"/>
        <v>0</v>
      </c>
      <c r="L72" s="50">
        <f t="shared" si="4"/>
        <v>0</v>
      </c>
      <c r="M72" s="50">
        <f t="shared" si="1"/>
        <v>0</v>
      </c>
      <c r="O72" s="45"/>
    </row>
    <row r="73" spans="1:15" s="48" customFormat="1" ht="15" customHeight="1" x14ac:dyDescent="0.2">
      <c r="A73" s="47">
        <v>62</v>
      </c>
      <c r="B73" s="59" t="s">
        <v>101</v>
      </c>
      <c r="C73" s="60" t="s">
        <v>257</v>
      </c>
      <c r="D73" s="64" t="s">
        <v>28</v>
      </c>
      <c r="E73" s="65">
        <v>100</v>
      </c>
      <c r="G73" s="55"/>
      <c r="H73" s="49"/>
      <c r="I73" s="50">
        <f t="shared" si="2"/>
        <v>0</v>
      </c>
      <c r="J73" s="50">
        <f t="shared" si="3"/>
        <v>0</v>
      </c>
      <c r="K73" s="50">
        <f t="shared" si="0"/>
        <v>0</v>
      </c>
      <c r="L73" s="50">
        <f t="shared" si="4"/>
        <v>0</v>
      </c>
      <c r="M73" s="50">
        <f t="shared" si="1"/>
        <v>0</v>
      </c>
      <c r="O73" s="45"/>
    </row>
    <row r="74" spans="1:15" s="48" customFormat="1" ht="15" customHeight="1" x14ac:dyDescent="0.2">
      <c r="A74" s="47">
        <v>63</v>
      </c>
      <c r="B74" s="59" t="s">
        <v>102</v>
      </c>
      <c r="C74" s="60" t="s">
        <v>258</v>
      </c>
      <c r="D74" s="64" t="s">
        <v>28</v>
      </c>
      <c r="E74" s="65">
        <v>200</v>
      </c>
      <c r="G74" s="55"/>
      <c r="H74" s="49"/>
      <c r="I74" s="50">
        <f t="shared" si="2"/>
        <v>0</v>
      </c>
      <c r="J74" s="50">
        <f t="shared" si="3"/>
        <v>0</v>
      </c>
      <c r="K74" s="50">
        <f t="shared" si="0"/>
        <v>0</v>
      </c>
      <c r="L74" s="50">
        <f t="shared" si="4"/>
        <v>0</v>
      </c>
      <c r="M74" s="50">
        <f t="shared" si="1"/>
        <v>0</v>
      </c>
      <c r="O74" s="45"/>
    </row>
    <row r="75" spans="1:15" s="48" customFormat="1" ht="15" customHeight="1" x14ac:dyDescent="0.2">
      <c r="A75" s="47">
        <v>64</v>
      </c>
      <c r="B75" s="59" t="s">
        <v>103</v>
      </c>
      <c r="C75" s="60" t="s">
        <v>259</v>
      </c>
      <c r="D75" s="64" t="s">
        <v>28</v>
      </c>
      <c r="E75" s="65">
        <v>100</v>
      </c>
      <c r="G75" s="55"/>
      <c r="H75" s="49"/>
      <c r="I75" s="50">
        <f t="shared" si="2"/>
        <v>0</v>
      </c>
      <c r="J75" s="50">
        <f t="shared" si="3"/>
        <v>0</v>
      </c>
      <c r="K75" s="50">
        <f t="shared" si="0"/>
        <v>0</v>
      </c>
      <c r="L75" s="50">
        <f t="shared" si="4"/>
        <v>0</v>
      </c>
      <c r="M75" s="50">
        <f t="shared" si="1"/>
        <v>0</v>
      </c>
      <c r="O75" s="45"/>
    </row>
    <row r="76" spans="1:15" s="48" customFormat="1" ht="15" customHeight="1" x14ac:dyDescent="0.2">
      <c r="A76" s="47">
        <v>65</v>
      </c>
      <c r="B76" s="59" t="s">
        <v>104</v>
      </c>
      <c r="C76" s="60" t="s">
        <v>260</v>
      </c>
      <c r="D76" s="64" t="s">
        <v>28</v>
      </c>
      <c r="E76" s="65">
        <v>100</v>
      </c>
      <c r="G76" s="55"/>
      <c r="H76" s="49"/>
      <c r="I76" s="50">
        <f t="shared" si="2"/>
        <v>0</v>
      </c>
      <c r="J76" s="50">
        <f t="shared" si="3"/>
        <v>0</v>
      </c>
      <c r="K76" s="50">
        <f t="shared" si="0"/>
        <v>0</v>
      </c>
      <c r="L76" s="50">
        <f t="shared" si="4"/>
        <v>0</v>
      </c>
      <c r="M76" s="50">
        <f t="shared" si="1"/>
        <v>0</v>
      </c>
      <c r="O76" s="45"/>
    </row>
    <row r="77" spans="1:15" s="48" customFormat="1" ht="15" customHeight="1" x14ac:dyDescent="0.2">
      <c r="A77" s="47">
        <v>66</v>
      </c>
      <c r="B77" s="59" t="s">
        <v>105</v>
      </c>
      <c r="C77" s="60" t="s">
        <v>261</v>
      </c>
      <c r="D77" s="64" t="s">
        <v>28</v>
      </c>
      <c r="E77" s="65">
        <v>100</v>
      </c>
      <c r="G77" s="55"/>
      <c r="H77" s="49"/>
      <c r="I77" s="50">
        <f t="shared" ref="I77:I140" si="5">G77/100*H77</f>
        <v>0</v>
      </c>
      <c r="J77" s="50">
        <f t="shared" ref="J77:J140" si="6">G77+I77</f>
        <v>0</v>
      </c>
      <c r="K77" s="50">
        <f t="shared" ref="K77:K140" si="7">E77*G77</f>
        <v>0</v>
      </c>
      <c r="L77" s="50">
        <f t="shared" ref="L77:L140" si="8">K77/100*H77</f>
        <v>0</v>
      </c>
      <c r="M77" s="50">
        <f t="shared" ref="M77:M140" si="9">K77+L77</f>
        <v>0</v>
      </c>
      <c r="O77" s="45"/>
    </row>
    <row r="78" spans="1:15" s="48" customFormat="1" ht="15" customHeight="1" x14ac:dyDescent="0.2">
      <c r="A78" s="47">
        <v>67</v>
      </c>
      <c r="B78" s="59" t="s">
        <v>106</v>
      </c>
      <c r="C78" s="60" t="s">
        <v>262</v>
      </c>
      <c r="D78" s="64" t="s">
        <v>28</v>
      </c>
      <c r="E78" s="65">
        <v>100</v>
      </c>
      <c r="G78" s="55"/>
      <c r="H78" s="49"/>
      <c r="I78" s="50">
        <f t="shared" si="5"/>
        <v>0</v>
      </c>
      <c r="J78" s="50">
        <f t="shared" si="6"/>
        <v>0</v>
      </c>
      <c r="K78" s="50">
        <f t="shared" si="7"/>
        <v>0</v>
      </c>
      <c r="L78" s="50">
        <f t="shared" si="8"/>
        <v>0</v>
      </c>
      <c r="M78" s="50">
        <f t="shared" si="9"/>
        <v>0</v>
      </c>
      <c r="O78" s="45"/>
    </row>
    <row r="79" spans="1:15" s="48" customFormat="1" ht="15" customHeight="1" x14ac:dyDescent="0.2">
      <c r="A79" s="47">
        <v>68</v>
      </c>
      <c r="B79" s="59" t="s">
        <v>107</v>
      </c>
      <c r="C79" s="60" t="s">
        <v>263</v>
      </c>
      <c r="D79" s="64" t="s">
        <v>28</v>
      </c>
      <c r="E79" s="65">
        <v>100</v>
      </c>
      <c r="G79" s="56"/>
      <c r="H79" s="49"/>
      <c r="I79" s="50">
        <f t="shared" si="5"/>
        <v>0</v>
      </c>
      <c r="J79" s="50">
        <f t="shared" si="6"/>
        <v>0</v>
      </c>
      <c r="K79" s="50">
        <f t="shared" si="7"/>
        <v>0</v>
      </c>
      <c r="L79" s="50">
        <f t="shared" si="8"/>
        <v>0</v>
      </c>
      <c r="M79" s="50">
        <f t="shared" si="9"/>
        <v>0</v>
      </c>
      <c r="O79" s="45"/>
    </row>
    <row r="80" spans="1:15" s="48" customFormat="1" ht="15" customHeight="1" x14ac:dyDescent="0.2">
      <c r="A80" s="47">
        <v>69</v>
      </c>
      <c r="B80" s="59" t="s">
        <v>108</v>
      </c>
      <c r="C80" s="60" t="s">
        <v>264</v>
      </c>
      <c r="D80" s="64" t="s">
        <v>28</v>
      </c>
      <c r="E80" s="65">
        <v>100</v>
      </c>
      <c r="G80" s="57"/>
      <c r="H80" s="49"/>
      <c r="I80" s="50">
        <f t="shared" si="5"/>
        <v>0</v>
      </c>
      <c r="J80" s="50">
        <f t="shared" si="6"/>
        <v>0</v>
      </c>
      <c r="K80" s="50">
        <f t="shared" si="7"/>
        <v>0</v>
      </c>
      <c r="L80" s="50">
        <f t="shared" si="8"/>
        <v>0</v>
      </c>
      <c r="M80" s="50">
        <f t="shared" si="9"/>
        <v>0</v>
      </c>
      <c r="O80" s="45"/>
    </row>
    <row r="81" spans="1:15" s="48" customFormat="1" ht="15" customHeight="1" x14ac:dyDescent="0.2">
      <c r="A81" s="47">
        <v>70</v>
      </c>
      <c r="B81" s="59" t="s">
        <v>109</v>
      </c>
      <c r="C81" s="60" t="s">
        <v>265</v>
      </c>
      <c r="D81" s="64" t="s">
        <v>28</v>
      </c>
      <c r="E81" s="65">
        <v>100</v>
      </c>
      <c r="G81" s="55"/>
      <c r="H81" s="49"/>
      <c r="I81" s="50">
        <f t="shared" si="5"/>
        <v>0</v>
      </c>
      <c r="J81" s="50">
        <f t="shared" si="6"/>
        <v>0</v>
      </c>
      <c r="K81" s="50">
        <f t="shared" si="7"/>
        <v>0</v>
      </c>
      <c r="L81" s="50">
        <f t="shared" si="8"/>
        <v>0</v>
      </c>
      <c r="M81" s="50">
        <f t="shared" si="9"/>
        <v>0</v>
      </c>
      <c r="O81" s="45"/>
    </row>
    <row r="82" spans="1:15" s="48" customFormat="1" ht="15" customHeight="1" x14ac:dyDescent="0.2">
      <c r="A82" s="47">
        <v>71</v>
      </c>
      <c r="B82" s="59" t="s">
        <v>110</v>
      </c>
      <c r="C82" s="60" t="s">
        <v>266</v>
      </c>
      <c r="D82" s="64" t="s">
        <v>28</v>
      </c>
      <c r="E82" s="65">
        <v>150</v>
      </c>
      <c r="G82" s="55"/>
      <c r="H82" s="49"/>
      <c r="I82" s="50">
        <f t="shared" si="5"/>
        <v>0</v>
      </c>
      <c r="J82" s="50">
        <f t="shared" si="6"/>
        <v>0</v>
      </c>
      <c r="K82" s="50">
        <f t="shared" si="7"/>
        <v>0</v>
      </c>
      <c r="L82" s="50">
        <f t="shared" si="8"/>
        <v>0</v>
      </c>
      <c r="M82" s="50">
        <f t="shared" si="9"/>
        <v>0</v>
      </c>
      <c r="O82" s="45"/>
    </row>
    <row r="83" spans="1:15" s="48" customFormat="1" ht="15" customHeight="1" x14ac:dyDescent="0.2">
      <c r="A83" s="47">
        <v>72</v>
      </c>
      <c r="B83" s="59" t="s">
        <v>111</v>
      </c>
      <c r="C83" s="60" t="s">
        <v>267</v>
      </c>
      <c r="D83" s="64" t="s">
        <v>28</v>
      </c>
      <c r="E83" s="65">
        <v>100</v>
      </c>
      <c r="G83" s="55"/>
      <c r="H83" s="49"/>
      <c r="I83" s="50">
        <f t="shared" si="5"/>
        <v>0</v>
      </c>
      <c r="J83" s="50">
        <f t="shared" si="6"/>
        <v>0</v>
      </c>
      <c r="K83" s="50">
        <f t="shared" si="7"/>
        <v>0</v>
      </c>
      <c r="L83" s="50">
        <f t="shared" si="8"/>
        <v>0</v>
      </c>
      <c r="M83" s="50">
        <f t="shared" si="9"/>
        <v>0</v>
      </c>
      <c r="O83" s="45"/>
    </row>
    <row r="84" spans="1:15" s="48" customFormat="1" ht="15" customHeight="1" x14ac:dyDescent="0.2">
      <c r="A84" s="47">
        <v>73</v>
      </c>
      <c r="B84" s="59" t="s">
        <v>112</v>
      </c>
      <c r="C84" s="60" t="s">
        <v>268</v>
      </c>
      <c r="D84" s="64" t="s">
        <v>28</v>
      </c>
      <c r="E84" s="65">
        <v>100</v>
      </c>
      <c r="G84" s="55"/>
      <c r="H84" s="49"/>
      <c r="I84" s="50">
        <f t="shared" si="5"/>
        <v>0</v>
      </c>
      <c r="J84" s="50">
        <f t="shared" si="6"/>
        <v>0</v>
      </c>
      <c r="K84" s="50">
        <f t="shared" si="7"/>
        <v>0</v>
      </c>
      <c r="L84" s="50">
        <f t="shared" si="8"/>
        <v>0</v>
      </c>
      <c r="M84" s="50">
        <f t="shared" si="9"/>
        <v>0</v>
      </c>
      <c r="O84" s="45"/>
    </row>
    <row r="85" spans="1:15" s="48" customFormat="1" ht="15" customHeight="1" x14ac:dyDescent="0.2">
      <c r="A85" s="47">
        <v>74</v>
      </c>
      <c r="B85" s="59" t="s">
        <v>113</v>
      </c>
      <c r="C85" s="60" t="s">
        <v>269</v>
      </c>
      <c r="D85" s="64" t="s">
        <v>28</v>
      </c>
      <c r="E85" s="65">
        <v>100</v>
      </c>
      <c r="G85" s="55"/>
      <c r="H85" s="49"/>
      <c r="I85" s="50">
        <f t="shared" si="5"/>
        <v>0</v>
      </c>
      <c r="J85" s="50">
        <f t="shared" si="6"/>
        <v>0</v>
      </c>
      <c r="K85" s="50">
        <f t="shared" si="7"/>
        <v>0</v>
      </c>
      <c r="L85" s="50">
        <f t="shared" si="8"/>
        <v>0</v>
      </c>
      <c r="M85" s="50">
        <f t="shared" si="9"/>
        <v>0</v>
      </c>
      <c r="O85" s="45"/>
    </row>
    <row r="86" spans="1:15" s="48" customFormat="1" ht="15" customHeight="1" x14ac:dyDescent="0.2">
      <c r="A86" s="47">
        <v>75</v>
      </c>
      <c r="B86" s="59" t="s">
        <v>114</v>
      </c>
      <c r="C86" s="60" t="s">
        <v>270</v>
      </c>
      <c r="D86" s="64" t="s">
        <v>28</v>
      </c>
      <c r="E86" s="65">
        <v>100</v>
      </c>
      <c r="G86" s="55"/>
      <c r="H86" s="49"/>
      <c r="I86" s="50">
        <f t="shared" si="5"/>
        <v>0</v>
      </c>
      <c r="J86" s="50">
        <f t="shared" si="6"/>
        <v>0</v>
      </c>
      <c r="K86" s="50">
        <f t="shared" si="7"/>
        <v>0</v>
      </c>
      <c r="L86" s="50">
        <f t="shared" si="8"/>
        <v>0</v>
      </c>
      <c r="M86" s="50">
        <f t="shared" si="9"/>
        <v>0</v>
      </c>
      <c r="O86" s="45"/>
    </row>
    <row r="87" spans="1:15" s="48" customFormat="1" ht="15" customHeight="1" x14ac:dyDescent="0.2">
      <c r="A87" s="47">
        <v>76</v>
      </c>
      <c r="B87" s="59" t="s">
        <v>115</v>
      </c>
      <c r="C87" s="60" t="s">
        <v>356</v>
      </c>
      <c r="D87" s="69" t="s">
        <v>28</v>
      </c>
      <c r="E87" s="66">
        <v>200</v>
      </c>
      <c r="G87" s="55"/>
      <c r="H87" s="49"/>
      <c r="I87" s="50">
        <f t="shared" si="5"/>
        <v>0</v>
      </c>
      <c r="J87" s="50">
        <f t="shared" si="6"/>
        <v>0</v>
      </c>
      <c r="K87" s="50">
        <f t="shared" si="7"/>
        <v>0</v>
      </c>
      <c r="L87" s="50">
        <f t="shared" si="8"/>
        <v>0</v>
      </c>
      <c r="M87" s="50">
        <f t="shared" si="9"/>
        <v>0</v>
      </c>
      <c r="O87" s="45"/>
    </row>
    <row r="88" spans="1:15" s="48" customFormat="1" ht="15" customHeight="1" x14ac:dyDescent="0.2">
      <c r="A88" s="47">
        <v>77</v>
      </c>
      <c r="B88" s="59" t="s">
        <v>116</v>
      </c>
      <c r="C88" s="60" t="s">
        <v>271</v>
      </c>
      <c r="D88" s="64" t="s">
        <v>28</v>
      </c>
      <c r="E88" s="65">
        <v>200</v>
      </c>
      <c r="G88" s="55"/>
      <c r="H88" s="49"/>
      <c r="I88" s="50">
        <f t="shared" si="5"/>
        <v>0</v>
      </c>
      <c r="J88" s="50">
        <f t="shared" si="6"/>
        <v>0</v>
      </c>
      <c r="K88" s="50">
        <f t="shared" si="7"/>
        <v>0</v>
      </c>
      <c r="L88" s="50">
        <f t="shared" si="8"/>
        <v>0</v>
      </c>
      <c r="M88" s="50">
        <f t="shared" si="9"/>
        <v>0</v>
      </c>
      <c r="O88" s="45"/>
    </row>
    <row r="89" spans="1:15" s="48" customFormat="1" ht="15" customHeight="1" x14ac:dyDescent="0.2">
      <c r="A89" s="47">
        <v>78</v>
      </c>
      <c r="B89" s="59" t="s">
        <v>117</v>
      </c>
      <c r="C89" s="60" t="s">
        <v>272</v>
      </c>
      <c r="D89" s="64" t="s">
        <v>28</v>
      </c>
      <c r="E89" s="65">
        <v>200</v>
      </c>
      <c r="G89" s="55"/>
      <c r="H89" s="49"/>
      <c r="I89" s="50">
        <f t="shared" si="5"/>
        <v>0</v>
      </c>
      <c r="J89" s="50">
        <f t="shared" si="6"/>
        <v>0</v>
      </c>
      <c r="K89" s="50">
        <f t="shared" si="7"/>
        <v>0</v>
      </c>
      <c r="L89" s="50">
        <f t="shared" si="8"/>
        <v>0</v>
      </c>
      <c r="M89" s="50">
        <f t="shared" si="9"/>
        <v>0</v>
      </c>
      <c r="O89" s="45"/>
    </row>
    <row r="90" spans="1:15" s="48" customFormat="1" ht="15" customHeight="1" x14ac:dyDescent="0.2">
      <c r="A90" s="47">
        <v>79</v>
      </c>
      <c r="B90" s="59" t="s">
        <v>118</v>
      </c>
      <c r="C90" s="60" t="s">
        <v>273</v>
      </c>
      <c r="D90" s="64" t="s">
        <v>28</v>
      </c>
      <c r="E90" s="65">
        <v>100</v>
      </c>
      <c r="G90" s="55"/>
      <c r="H90" s="49"/>
      <c r="I90" s="50">
        <f t="shared" si="5"/>
        <v>0</v>
      </c>
      <c r="J90" s="50">
        <f t="shared" si="6"/>
        <v>0</v>
      </c>
      <c r="K90" s="50">
        <f t="shared" si="7"/>
        <v>0</v>
      </c>
      <c r="L90" s="50">
        <f t="shared" si="8"/>
        <v>0</v>
      </c>
      <c r="M90" s="50">
        <f t="shared" si="9"/>
        <v>0</v>
      </c>
      <c r="O90" s="45"/>
    </row>
    <row r="91" spans="1:15" s="48" customFormat="1" ht="15" customHeight="1" x14ac:dyDescent="0.2">
      <c r="A91" s="47">
        <v>80</v>
      </c>
      <c r="B91" s="59" t="s">
        <v>118</v>
      </c>
      <c r="C91" s="60" t="s">
        <v>274</v>
      </c>
      <c r="D91" s="64" t="s">
        <v>28</v>
      </c>
      <c r="E91" s="65">
        <v>100</v>
      </c>
      <c r="G91" s="55"/>
      <c r="H91" s="49"/>
      <c r="I91" s="50">
        <f t="shared" si="5"/>
        <v>0</v>
      </c>
      <c r="J91" s="50">
        <f t="shared" si="6"/>
        <v>0</v>
      </c>
      <c r="K91" s="50">
        <f t="shared" si="7"/>
        <v>0</v>
      </c>
      <c r="L91" s="50">
        <f t="shared" si="8"/>
        <v>0</v>
      </c>
      <c r="M91" s="50">
        <f t="shared" si="9"/>
        <v>0</v>
      </c>
      <c r="O91" s="45"/>
    </row>
    <row r="92" spans="1:15" s="48" customFormat="1" ht="15" customHeight="1" x14ac:dyDescent="0.2">
      <c r="A92" s="47">
        <v>81</v>
      </c>
      <c r="B92" s="59" t="s">
        <v>119</v>
      </c>
      <c r="C92" s="60" t="s">
        <v>275</v>
      </c>
      <c r="D92" s="64" t="s">
        <v>28</v>
      </c>
      <c r="E92" s="65">
        <v>100</v>
      </c>
      <c r="G92" s="55"/>
      <c r="H92" s="49"/>
      <c r="I92" s="50">
        <f t="shared" si="5"/>
        <v>0</v>
      </c>
      <c r="J92" s="50">
        <f t="shared" si="6"/>
        <v>0</v>
      </c>
      <c r="K92" s="50">
        <f t="shared" si="7"/>
        <v>0</v>
      </c>
      <c r="L92" s="50">
        <f t="shared" si="8"/>
        <v>0</v>
      </c>
      <c r="M92" s="50">
        <f t="shared" si="9"/>
        <v>0</v>
      </c>
      <c r="O92" s="45"/>
    </row>
    <row r="93" spans="1:15" s="48" customFormat="1" ht="15" customHeight="1" x14ac:dyDescent="0.2">
      <c r="A93" s="47">
        <v>82</v>
      </c>
      <c r="B93" s="59" t="s">
        <v>120</v>
      </c>
      <c r="C93" s="60" t="s">
        <v>276</v>
      </c>
      <c r="D93" s="64" t="s">
        <v>28</v>
      </c>
      <c r="E93" s="65">
        <v>100</v>
      </c>
      <c r="G93" s="55"/>
      <c r="H93" s="49"/>
      <c r="I93" s="50">
        <f t="shared" si="5"/>
        <v>0</v>
      </c>
      <c r="J93" s="50">
        <f t="shared" si="6"/>
        <v>0</v>
      </c>
      <c r="K93" s="50">
        <f t="shared" si="7"/>
        <v>0</v>
      </c>
      <c r="L93" s="50">
        <f t="shared" si="8"/>
        <v>0</v>
      </c>
      <c r="M93" s="50">
        <f t="shared" si="9"/>
        <v>0</v>
      </c>
      <c r="O93" s="45"/>
    </row>
    <row r="94" spans="1:15" s="48" customFormat="1" ht="15" customHeight="1" x14ac:dyDescent="0.2">
      <c r="A94" s="47">
        <v>83</v>
      </c>
      <c r="B94" s="59" t="s">
        <v>121</v>
      </c>
      <c r="C94" s="60" t="s">
        <v>277</v>
      </c>
      <c r="D94" s="64" t="s">
        <v>28</v>
      </c>
      <c r="E94" s="65">
        <v>100</v>
      </c>
      <c r="G94" s="55"/>
      <c r="H94" s="49"/>
      <c r="I94" s="50">
        <f t="shared" si="5"/>
        <v>0</v>
      </c>
      <c r="J94" s="50">
        <f t="shared" si="6"/>
        <v>0</v>
      </c>
      <c r="K94" s="50">
        <f t="shared" si="7"/>
        <v>0</v>
      </c>
      <c r="L94" s="50">
        <f t="shared" si="8"/>
        <v>0</v>
      </c>
      <c r="M94" s="50">
        <f t="shared" si="9"/>
        <v>0</v>
      </c>
      <c r="O94" s="45"/>
    </row>
    <row r="95" spans="1:15" s="48" customFormat="1" ht="15" customHeight="1" x14ac:dyDescent="0.2">
      <c r="A95" s="47">
        <v>84</v>
      </c>
      <c r="B95" s="59" t="s">
        <v>121</v>
      </c>
      <c r="C95" s="60" t="s">
        <v>278</v>
      </c>
      <c r="D95" s="64" t="s">
        <v>354</v>
      </c>
      <c r="E95" s="65">
        <v>300</v>
      </c>
      <c r="G95" s="55"/>
      <c r="H95" s="49"/>
      <c r="I95" s="50">
        <f t="shared" si="5"/>
        <v>0</v>
      </c>
      <c r="J95" s="50">
        <f t="shared" si="6"/>
        <v>0</v>
      </c>
      <c r="K95" s="50">
        <f t="shared" si="7"/>
        <v>0</v>
      </c>
      <c r="L95" s="50">
        <f t="shared" si="8"/>
        <v>0</v>
      </c>
      <c r="M95" s="50">
        <f t="shared" si="9"/>
        <v>0</v>
      </c>
      <c r="O95" s="45"/>
    </row>
    <row r="96" spans="1:15" s="48" customFormat="1" ht="15" customHeight="1" x14ac:dyDescent="0.2">
      <c r="A96" s="47">
        <v>85</v>
      </c>
      <c r="B96" s="59" t="s">
        <v>122</v>
      </c>
      <c r="C96" s="60" t="s">
        <v>279</v>
      </c>
      <c r="D96" s="64" t="s">
        <v>28</v>
      </c>
      <c r="E96" s="66">
        <v>50</v>
      </c>
      <c r="G96" s="55"/>
      <c r="H96" s="49"/>
      <c r="I96" s="50">
        <f t="shared" si="5"/>
        <v>0</v>
      </c>
      <c r="J96" s="50">
        <f t="shared" si="6"/>
        <v>0</v>
      </c>
      <c r="K96" s="50">
        <f t="shared" si="7"/>
        <v>0</v>
      </c>
      <c r="L96" s="50">
        <f t="shared" si="8"/>
        <v>0</v>
      </c>
      <c r="M96" s="50">
        <f t="shared" si="9"/>
        <v>0</v>
      </c>
      <c r="O96" s="45"/>
    </row>
    <row r="97" spans="1:15" s="48" customFormat="1" ht="15" customHeight="1" x14ac:dyDescent="0.2">
      <c r="A97" s="47">
        <v>86</v>
      </c>
      <c r="B97" s="59" t="s">
        <v>123</v>
      </c>
      <c r="C97" s="60" t="s">
        <v>280</v>
      </c>
      <c r="D97" s="64" t="s">
        <v>28</v>
      </c>
      <c r="E97" s="66">
        <v>50</v>
      </c>
      <c r="G97" s="55"/>
      <c r="H97" s="49"/>
      <c r="I97" s="50">
        <f t="shared" si="5"/>
        <v>0</v>
      </c>
      <c r="J97" s="50">
        <f t="shared" si="6"/>
        <v>0</v>
      </c>
      <c r="K97" s="50">
        <f t="shared" si="7"/>
        <v>0</v>
      </c>
      <c r="L97" s="50">
        <f t="shared" si="8"/>
        <v>0</v>
      </c>
      <c r="M97" s="50">
        <f t="shared" si="9"/>
        <v>0</v>
      </c>
      <c r="O97" s="45"/>
    </row>
    <row r="98" spans="1:15" s="48" customFormat="1" ht="15" customHeight="1" x14ac:dyDescent="0.2">
      <c r="A98" s="47">
        <v>87</v>
      </c>
      <c r="B98" s="59" t="s">
        <v>124</v>
      </c>
      <c r="C98" s="60" t="s">
        <v>281</v>
      </c>
      <c r="D98" s="64" t="s">
        <v>28</v>
      </c>
      <c r="E98" s="66">
        <v>50</v>
      </c>
      <c r="G98" s="55"/>
      <c r="H98" s="49"/>
      <c r="I98" s="50">
        <f t="shared" si="5"/>
        <v>0</v>
      </c>
      <c r="J98" s="50">
        <f t="shared" si="6"/>
        <v>0</v>
      </c>
      <c r="K98" s="50">
        <f t="shared" si="7"/>
        <v>0</v>
      </c>
      <c r="L98" s="50">
        <f t="shared" si="8"/>
        <v>0</v>
      </c>
      <c r="M98" s="50">
        <f t="shared" si="9"/>
        <v>0</v>
      </c>
      <c r="O98" s="45"/>
    </row>
    <row r="99" spans="1:15" s="48" customFormat="1" ht="15" customHeight="1" x14ac:dyDescent="0.2">
      <c r="A99" s="47">
        <v>88</v>
      </c>
      <c r="B99" s="59" t="s">
        <v>125</v>
      </c>
      <c r="C99" s="60" t="s">
        <v>282</v>
      </c>
      <c r="D99" s="64" t="s">
        <v>28</v>
      </c>
      <c r="E99" s="66">
        <v>50</v>
      </c>
      <c r="G99" s="55"/>
      <c r="H99" s="49"/>
      <c r="I99" s="50">
        <f t="shared" si="5"/>
        <v>0</v>
      </c>
      <c r="J99" s="50">
        <f t="shared" si="6"/>
        <v>0</v>
      </c>
      <c r="K99" s="50">
        <f t="shared" si="7"/>
        <v>0</v>
      </c>
      <c r="L99" s="50">
        <f t="shared" si="8"/>
        <v>0</v>
      </c>
      <c r="M99" s="50">
        <f t="shared" si="9"/>
        <v>0</v>
      </c>
      <c r="O99" s="45"/>
    </row>
    <row r="100" spans="1:15" s="48" customFormat="1" ht="15" customHeight="1" x14ac:dyDescent="0.2">
      <c r="A100" s="47">
        <v>89</v>
      </c>
      <c r="B100" s="59" t="s">
        <v>126</v>
      </c>
      <c r="C100" s="60" t="s">
        <v>283</v>
      </c>
      <c r="D100" s="64" t="s">
        <v>354</v>
      </c>
      <c r="E100" s="66">
        <v>50</v>
      </c>
      <c r="G100" s="55"/>
      <c r="H100" s="49"/>
      <c r="I100" s="50">
        <f t="shared" si="5"/>
        <v>0</v>
      </c>
      <c r="J100" s="50">
        <f t="shared" si="6"/>
        <v>0</v>
      </c>
      <c r="K100" s="50">
        <f t="shared" si="7"/>
        <v>0</v>
      </c>
      <c r="L100" s="50">
        <f t="shared" si="8"/>
        <v>0</v>
      </c>
      <c r="M100" s="50">
        <f t="shared" si="9"/>
        <v>0</v>
      </c>
      <c r="O100" s="45"/>
    </row>
    <row r="101" spans="1:15" s="48" customFormat="1" ht="15" customHeight="1" x14ac:dyDescent="0.2">
      <c r="A101" s="47">
        <v>90</v>
      </c>
      <c r="B101" s="59" t="s">
        <v>127</v>
      </c>
      <c r="C101" s="60" t="s">
        <v>284</v>
      </c>
      <c r="D101" s="64" t="s">
        <v>28</v>
      </c>
      <c r="E101" s="65">
        <v>150</v>
      </c>
      <c r="G101" s="55"/>
      <c r="H101" s="49"/>
      <c r="I101" s="50">
        <f t="shared" si="5"/>
        <v>0</v>
      </c>
      <c r="J101" s="50">
        <f t="shared" si="6"/>
        <v>0</v>
      </c>
      <c r="K101" s="50">
        <f t="shared" si="7"/>
        <v>0</v>
      </c>
      <c r="L101" s="50">
        <f t="shared" si="8"/>
        <v>0</v>
      </c>
      <c r="M101" s="50">
        <f t="shared" si="9"/>
        <v>0</v>
      </c>
      <c r="O101" s="45"/>
    </row>
    <row r="102" spans="1:15" s="48" customFormat="1" ht="15" customHeight="1" x14ac:dyDescent="0.2">
      <c r="A102" s="47">
        <v>91</v>
      </c>
      <c r="B102" s="59" t="s">
        <v>128</v>
      </c>
      <c r="C102" s="60" t="s">
        <v>285</v>
      </c>
      <c r="D102" s="64" t="s">
        <v>28</v>
      </c>
      <c r="E102" s="65">
        <v>200</v>
      </c>
      <c r="G102" s="55"/>
      <c r="H102" s="49"/>
      <c r="I102" s="50">
        <f t="shared" si="5"/>
        <v>0</v>
      </c>
      <c r="J102" s="50">
        <f t="shared" si="6"/>
        <v>0</v>
      </c>
      <c r="K102" s="50">
        <f t="shared" si="7"/>
        <v>0</v>
      </c>
      <c r="L102" s="50">
        <f t="shared" si="8"/>
        <v>0</v>
      </c>
      <c r="M102" s="50">
        <f t="shared" si="9"/>
        <v>0</v>
      </c>
      <c r="O102" s="45"/>
    </row>
    <row r="103" spans="1:15" s="48" customFormat="1" ht="15" customHeight="1" x14ac:dyDescent="0.2">
      <c r="A103" s="47">
        <v>92</v>
      </c>
      <c r="B103" s="59" t="s">
        <v>129</v>
      </c>
      <c r="C103" s="60" t="s">
        <v>286</v>
      </c>
      <c r="D103" s="64" t="s">
        <v>28</v>
      </c>
      <c r="E103" s="65">
        <v>150</v>
      </c>
      <c r="G103" s="55"/>
      <c r="H103" s="49"/>
      <c r="I103" s="50">
        <f t="shared" si="5"/>
        <v>0</v>
      </c>
      <c r="J103" s="50">
        <f t="shared" si="6"/>
        <v>0</v>
      </c>
      <c r="K103" s="50">
        <f t="shared" si="7"/>
        <v>0</v>
      </c>
      <c r="L103" s="50">
        <f t="shared" si="8"/>
        <v>0</v>
      </c>
      <c r="M103" s="50">
        <f t="shared" si="9"/>
        <v>0</v>
      </c>
      <c r="O103" s="45"/>
    </row>
    <row r="104" spans="1:15" s="48" customFormat="1" ht="15" customHeight="1" x14ac:dyDescent="0.2">
      <c r="A104" s="47">
        <v>93</v>
      </c>
      <c r="B104" s="59" t="s">
        <v>130</v>
      </c>
      <c r="C104" s="60" t="s">
        <v>287</v>
      </c>
      <c r="D104" s="64" t="s">
        <v>28</v>
      </c>
      <c r="E104" s="65">
        <v>150</v>
      </c>
      <c r="G104" s="58"/>
      <c r="H104" s="49"/>
      <c r="I104" s="50">
        <f t="shared" si="5"/>
        <v>0</v>
      </c>
      <c r="J104" s="50">
        <f t="shared" si="6"/>
        <v>0</v>
      </c>
      <c r="K104" s="50">
        <f t="shared" si="7"/>
        <v>0</v>
      </c>
      <c r="L104" s="50">
        <f t="shared" si="8"/>
        <v>0</v>
      </c>
      <c r="M104" s="50">
        <f t="shared" si="9"/>
        <v>0</v>
      </c>
      <c r="O104" s="45"/>
    </row>
    <row r="105" spans="1:15" s="48" customFormat="1" ht="15" customHeight="1" x14ac:dyDescent="0.2">
      <c r="A105" s="47">
        <v>94</v>
      </c>
      <c r="B105" s="59" t="s">
        <v>131</v>
      </c>
      <c r="C105" s="60" t="s">
        <v>288</v>
      </c>
      <c r="D105" s="64" t="s">
        <v>28</v>
      </c>
      <c r="E105" s="65">
        <v>150</v>
      </c>
      <c r="G105" s="55"/>
      <c r="H105" s="49"/>
      <c r="I105" s="50">
        <f t="shared" si="5"/>
        <v>0</v>
      </c>
      <c r="J105" s="50">
        <f t="shared" si="6"/>
        <v>0</v>
      </c>
      <c r="K105" s="50">
        <f t="shared" si="7"/>
        <v>0</v>
      </c>
      <c r="L105" s="50">
        <f t="shared" si="8"/>
        <v>0</v>
      </c>
      <c r="M105" s="50">
        <f t="shared" si="9"/>
        <v>0</v>
      </c>
      <c r="O105" s="45"/>
    </row>
    <row r="106" spans="1:15" s="48" customFormat="1" ht="15" customHeight="1" x14ac:dyDescent="0.2">
      <c r="A106" s="47">
        <v>95</v>
      </c>
      <c r="B106" s="59" t="s">
        <v>132</v>
      </c>
      <c r="C106" s="60" t="s">
        <v>289</v>
      </c>
      <c r="D106" s="64" t="s">
        <v>28</v>
      </c>
      <c r="E106" s="66">
        <v>50</v>
      </c>
      <c r="G106" s="55"/>
      <c r="H106" s="49"/>
      <c r="I106" s="50">
        <f t="shared" si="5"/>
        <v>0</v>
      </c>
      <c r="J106" s="50">
        <f t="shared" si="6"/>
        <v>0</v>
      </c>
      <c r="K106" s="50">
        <f t="shared" si="7"/>
        <v>0</v>
      </c>
      <c r="L106" s="50">
        <f t="shared" si="8"/>
        <v>0</v>
      </c>
      <c r="M106" s="50">
        <f t="shared" si="9"/>
        <v>0</v>
      </c>
      <c r="O106" s="45"/>
    </row>
    <row r="107" spans="1:15" s="48" customFormat="1" ht="15" customHeight="1" x14ac:dyDescent="0.2">
      <c r="A107" s="47">
        <v>96</v>
      </c>
      <c r="B107" s="59" t="s">
        <v>133</v>
      </c>
      <c r="C107" s="60" t="s">
        <v>290</v>
      </c>
      <c r="D107" s="64" t="s">
        <v>28</v>
      </c>
      <c r="E107" s="66">
        <v>50</v>
      </c>
      <c r="G107" s="55"/>
      <c r="H107" s="49"/>
      <c r="I107" s="50">
        <f t="shared" si="5"/>
        <v>0</v>
      </c>
      <c r="J107" s="50">
        <f t="shared" si="6"/>
        <v>0</v>
      </c>
      <c r="K107" s="50">
        <f t="shared" si="7"/>
        <v>0</v>
      </c>
      <c r="L107" s="50">
        <f t="shared" si="8"/>
        <v>0</v>
      </c>
      <c r="M107" s="50">
        <f t="shared" si="9"/>
        <v>0</v>
      </c>
      <c r="O107" s="45"/>
    </row>
    <row r="108" spans="1:15" s="48" customFormat="1" ht="15" customHeight="1" x14ac:dyDescent="0.2">
      <c r="A108" s="47">
        <v>97</v>
      </c>
      <c r="B108" s="59" t="s">
        <v>134</v>
      </c>
      <c r="C108" s="60" t="s">
        <v>291</v>
      </c>
      <c r="D108" s="64" t="s">
        <v>28</v>
      </c>
      <c r="E108" s="66">
        <v>50</v>
      </c>
      <c r="G108" s="55"/>
      <c r="H108" s="49"/>
      <c r="I108" s="50">
        <f t="shared" si="5"/>
        <v>0</v>
      </c>
      <c r="J108" s="50">
        <f t="shared" si="6"/>
        <v>0</v>
      </c>
      <c r="K108" s="50">
        <f t="shared" si="7"/>
        <v>0</v>
      </c>
      <c r="L108" s="50">
        <f t="shared" si="8"/>
        <v>0</v>
      </c>
      <c r="M108" s="50">
        <f t="shared" si="9"/>
        <v>0</v>
      </c>
      <c r="O108" s="45"/>
    </row>
    <row r="109" spans="1:15" s="48" customFormat="1" ht="24.95" customHeight="1" x14ac:dyDescent="0.2">
      <c r="A109" s="47">
        <v>98</v>
      </c>
      <c r="B109" s="59" t="s">
        <v>135</v>
      </c>
      <c r="C109" s="60" t="s">
        <v>292</v>
      </c>
      <c r="D109" s="64" t="s">
        <v>28</v>
      </c>
      <c r="E109" s="66">
        <v>50</v>
      </c>
      <c r="G109" s="55"/>
      <c r="H109" s="49"/>
      <c r="I109" s="50">
        <f t="shared" si="5"/>
        <v>0</v>
      </c>
      <c r="J109" s="50">
        <f t="shared" si="6"/>
        <v>0</v>
      </c>
      <c r="K109" s="50">
        <f t="shared" si="7"/>
        <v>0</v>
      </c>
      <c r="L109" s="50">
        <f t="shared" si="8"/>
        <v>0</v>
      </c>
      <c r="M109" s="50">
        <f t="shared" si="9"/>
        <v>0</v>
      </c>
      <c r="O109" s="45"/>
    </row>
    <row r="110" spans="1:15" s="48" customFormat="1" ht="24.95" customHeight="1" x14ac:dyDescent="0.2">
      <c r="A110" s="47">
        <v>99</v>
      </c>
      <c r="B110" s="59" t="s">
        <v>136</v>
      </c>
      <c r="C110" s="60" t="s">
        <v>293</v>
      </c>
      <c r="D110" s="64" t="s">
        <v>28</v>
      </c>
      <c r="E110" s="66">
        <v>50</v>
      </c>
      <c r="G110" s="55"/>
      <c r="H110" s="49"/>
      <c r="I110" s="50">
        <f t="shared" si="5"/>
        <v>0</v>
      </c>
      <c r="J110" s="50">
        <f t="shared" si="6"/>
        <v>0</v>
      </c>
      <c r="K110" s="50">
        <f t="shared" si="7"/>
        <v>0</v>
      </c>
      <c r="L110" s="50">
        <f t="shared" si="8"/>
        <v>0</v>
      </c>
      <c r="M110" s="50">
        <f t="shared" si="9"/>
        <v>0</v>
      </c>
      <c r="O110" s="45"/>
    </row>
    <row r="111" spans="1:15" s="48" customFormat="1" ht="15" customHeight="1" x14ac:dyDescent="0.2">
      <c r="A111" s="47">
        <v>100</v>
      </c>
      <c r="B111" s="59" t="s">
        <v>137</v>
      </c>
      <c r="C111" s="60" t="s">
        <v>294</v>
      </c>
      <c r="D111" s="64" t="s">
        <v>28</v>
      </c>
      <c r="E111" s="65">
        <v>100</v>
      </c>
      <c r="G111" s="56"/>
      <c r="H111" s="49"/>
      <c r="I111" s="50">
        <f t="shared" si="5"/>
        <v>0</v>
      </c>
      <c r="J111" s="50">
        <f t="shared" si="6"/>
        <v>0</v>
      </c>
      <c r="K111" s="50">
        <f t="shared" si="7"/>
        <v>0</v>
      </c>
      <c r="L111" s="50">
        <f t="shared" si="8"/>
        <v>0</v>
      </c>
      <c r="M111" s="50">
        <f t="shared" si="9"/>
        <v>0</v>
      </c>
      <c r="O111" s="45"/>
    </row>
    <row r="112" spans="1:15" s="48" customFormat="1" ht="15" customHeight="1" x14ac:dyDescent="0.2">
      <c r="A112" s="47">
        <v>101</v>
      </c>
      <c r="B112" s="59" t="s">
        <v>138</v>
      </c>
      <c r="C112" s="60" t="s">
        <v>295</v>
      </c>
      <c r="D112" s="64" t="s">
        <v>28</v>
      </c>
      <c r="E112" s="65">
        <v>200</v>
      </c>
      <c r="G112" s="57"/>
      <c r="H112" s="49"/>
      <c r="I112" s="50">
        <f t="shared" si="5"/>
        <v>0</v>
      </c>
      <c r="J112" s="50">
        <f t="shared" si="6"/>
        <v>0</v>
      </c>
      <c r="K112" s="50">
        <f t="shared" si="7"/>
        <v>0</v>
      </c>
      <c r="L112" s="50">
        <f t="shared" si="8"/>
        <v>0</v>
      </c>
      <c r="M112" s="50">
        <f t="shared" si="9"/>
        <v>0</v>
      </c>
      <c r="O112" s="45"/>
    </row>
    <row r="113" spans="1:15" s="48" customFormat="1" ht="15" customHeight="1" x14ac:dyDescent="0.2">
      <c r="A113" s="47">
        <v>102</v>
      </c>
      <c r="B113" s="59" t="s">
        <v>139</v>
      </c>
      <c r="C113" s="60" t="s">
        <v>296</v>
      </c>
      <c r="D113" s="64" t="s">
        <v>28</v>
      </c>
      <c r="E113" s="65">
        <v>200</v>
      </c>
      <c r="G113" s="55"/>
      <c r="H113" s="49"/>
      <c r="I113" s="50">
        <f t="shared" si="5"/>
        <v>0</v>
      </c>
      <c r="J113" s="50">
        <f t="shared" si="6"/>
        <v>0</v>
      </c>
      <c r="K113" s="50">
        <f t="shared" si="7"/>
        <v>0</v>
      </c>
      <c r="L113" s="50">
        <f t="shared" si="8"/>
        <v>0</v>
      </c>
      <c r="M113" s="50">
        <f t="shared" si="9"/>
        <v>0</v>
      </c>
      <c r="O113" s="45"/>
    </row>
    <row r="114" spans="1:15" s="48" customFormat="1" ht="15" customHeight="1" x14ac:dyDescent="0.2">
      <c r="A114" s="47">
        <v>103</v>
      </c>
      <c r="B114" s="59" t="s">
        <v>140</v>
      </c>
      <c r="C114" s="60" t="s">
        <v>297</v>
      </c>
      <c r="D114" s="64" t="s">
        <v>28</v>
      </c>
      <c r="E114" s="65">
        <v>200</v>
      </c>
      <c r="G114" s="55"/>
      <c r="H114" s="49"/>
      <c r="I114" s="50">
        <f t="shared" si="5"/>
        <v>0</v>
      </c>
      <c r="J114" s="50">
        <f t="shared" si="6"/>
        <v>0</v>
      </c>
      <c r="K114" s="50">
        <f t="shared" si="7"/>
        <v>0</v>
      </c>
      <c r="L114" s="50">
        <f t="shared" si="8"/>
        <v>0</v>
      </c>
      <c r="M114" s="50">
        <f t="shared" si="9"/>
        <v>0</v>
      </c>
      <c r="O114" s="45"/>
    </row>
    <row r="115" spans="1:15" s="48" customFormat="1" ht="15" customHeight="1" x14ac:dyDescent="0.2">
      <c r="A115" s="47">
        <v>104</v>
      </c>
      <c r="B115" s="59" t="s">
        <v>141</v>
      </c>
      <c r="C115" s="60" t="s">
        <v>298</v>
      </c>
      <c r="D115" s="64" t="s">
        <v>28</v>
      </c>
      <c r="E115" s="65">
        <v>300</v>
      </c>
      <c r="G115" s="55"/>
      <c r="H115" s="49"/>
      <c r="I115" s="50">
        <f t="shared" si="5"/>
        <v>0</v>
      </c>
      <c r="J115" s="50">
        <f t="shared" si="6"/>
        <v>0</v>
      </c>
      <c r="K115" s="50">
        <f t="shared" si="7"/>
        <v>0</v>
      </c>
      <c r="L115" s="50">
        <f t="shared" si="8"/>
        <v>0</v>
      </c>
      <c r="M115" s="50">
        <f t="shared" si="9"/>
        <v>0</v>
      </c>
      <c r="O115" s="45"/>
    </row>
    <row r="116" spans="1:15" s="48" customFormat="1" ht="15" customHeight="1" x14ac:dyDescent="0.2">
      <c r="A116" s="47">
        <v>105</v>
      </c>
      <c r="B116" s="59" t="s">
        <v>142</v>
      </c>
      <c r="C116" s="60" t="s">
        <v>299</v>
      </c>
      <c r="D116" s="64" t="s">
        <v>28</v>
      </c>
      <c r="E116" s="65">
        <v>200</v>
      </c>
      <c r="G116" s="55"/>
      <c r="H116" s="49"/>
      <c r="I116" s="50">
        <f t="shared" si="5"/>
        <v>0</v>
      </c>
      <c r="J116" s="50">
        <f t="shared" si="6"/>
        <v>0</v>
      </c>
      <c r="K116" s="50">
        <f t="shared" si="7"/>
        <v>0</v>
      </c>
      <c r="L116" s="50">
        <f t="shared" si="8"/>
        <v>0</v>
      </c>
      <c r="M116" s="50">
        <f t="shared" si="9"/>
        <v>0</v>
      </c>
      <c r="O116" s="45"/>
    </row>
    <row r="117" spans="1:15" s="48" customFormat="1" ht="15" customHeight="1" x14ac:dyDescent="0.2">
      <c r="A117" s="47">
        <v>106</v>
      </c>
      <c r="B117" s="59" t="s">
        <v>143</v>
      </c>
      <c r="C117" s="60" t="s">
        <v>300</v>
      </c>
      <c r="D117" s="64" t="s">
        <v>28</v>
      </c>
      <c r="E117" s="65">
        <v>100</v>
      </c>
      <c r="G117" s="55"/>
      <c r="H117" s="49"/>
      <c r="I117" s="50">
        <f t="shared" si="5"/>
        <v>0</v>
      </c>
      <c r="J117" s="50">
        <f t="shared" si="6"/>
        <v>0</v>
      </c>
      <c r="K117" s="50">
        <f t="shared" si="7"/>
        <v>0</v>
      </c>
      <c r="L117" s="50">
        <f t="shared" si="8"/>
        <v>0</v>
      </c>
      <c r="M117" s="50">
        <f t="shared" si="9"/>
        <v>0</v>
      </c>
      <c r="O117" s="45"/>
    </row>
    <row r="118" spans="1:15" s="48" customFormat="1" ht="15" customHeight="1" x14ac:dyDescent="0.2">
      <c r="A118" s="47">
        <v>107</v>
      </c>
      <c r="B118" s="59" t="s">
        <v>144</v>
      </c>
      <c r="C118" s="60" t="s">
        <v>301</v>
      </c>
      <c r="D118" s="64" t="s">
        <v>28</v>
      </c>
      <c r="E118" s="65">
        <v>150</v>
      </c>
      <c r="G118" s="55"/>
      <c r="H118" s="49"/>
      <c r="I118" s="50">
        <f t="shared" si="5"/>
        <v>0</v>
      </c>
      <c r="J118" s="50">
        <f t="shared" si="6"/>
        <v>0</v>
      </c>
      <c r="K118" s="50">
        <f t="shared" si="7"/>
        <v>0</v>
      </c>
      <c r="L118" s="50">
        <f t="shared" si="8"/>
        <v>0</v>
      </c>
      <c r="M118" s="50">
        <f t="shared" si="9"/>
        <v>0</v>
      </c>
      <c r="O118" s="45"/>
    </row>
    <row r="119" spans="1:15" s="48" customFormat="1" ht="15" customHeight="1" x14ac:dyDescent="0.2">
      <c r="A119" s="47">
        <v>108</v>
      </c>
      <c r="B119" s="59" t="s">
        <v>145</v>
      </c>
      <c r="C119" s="60" t="s">
        <v>302</v>
      </c>
      <c r="D119" s="64" t="s">
        <v>28</v>
      </c>
      <c r="E119" s="65">
        <v>200</v>
      </c>
      <c r="G119" s="55"/>
      <c r="H119" s="49"/>
      <c r="I119" s="50">
        <f t="shared" si="5"/>
        <v>0</v>
      </c>
      <c r="J119" s="50">
        <f t="shared" si="6"/>
        <v>0</v>
      </c>
      <c r="K119" s="50">
        <f t="shared" si="7"/>
        <v>0</v>
      </c>
      <c r="L119" s="50">
        <f t="shared" si="8"/>
        <v>0</v>
      </c>
      <c r="M119" s="50">
        <f t="shared" si="9"/>
        <v>0</v>
      </c>
      <c r="O119" s="45"/>
    </row>
    <row r="120" spans="1:15" s="48" customFormat="1" ht="15" customHeight="1" x14ac:dyDescent="0.2">
      <c r="A120" s="47">
        <v>109</v>
      </c>
      <c r="B120" s="59" t="s">
        <v>146</v>
      </c>
      <c r="C120" s="60" t="s">
        <v>303</v>
      </c>
      <c r="D120" s="64" t="s">
        <v>28</v>
      </c>
      <c r="E120" s="65">
        <v>150</v>
      </c>
      <c r="G120" s="55"/>
      <c r="H120" s="49"/>
      <c r="I120" s="50">
        <f t="shared" si="5"/>
        <v>0</v>
      </c>
      <c r="J120" s="50">
        <f t="shared" si="6"/>
        <v>0</v>
      </c>
      <c r="K120" s="50">
        <f t="shared" si="7"/>
        <v>0</v>
      </c>
      <c r="L120" s="50">
        <f t="shared" si="8"/>
        <v>0</v>
      </c>
      <c r="M120" s="50">
        <f t="shared" si="9"/>
        <v>0</v>
      </c>
      <c r="O120" s="45"/>
    </row>
    <row r="121" spans="1:15" s="48" customFormat="1" ht="15" customHeight="1" x14ac:dyDescent="0.2">
      <c r="A121" s="47">
        <v>110</v>
      </c>
      <c r="B121" s="59" t="s">
        <v>147</v>
      </c>
      <c r="C121" s="60" t="s">
        <v>304</v>
      </c>
      <c r="D121" s="64" t="s">
        <v>28</v>
      </c>
      <c r="E121" s="65">
        <v>100</v>
      </c>
      <c r="G121" s="55"/>
      <c r="H121" s="49"/>
      <c r="I121" s="50">
        <f t="shared" si="5"/>
        <v>0</v>
      </c>
      <c r="J121" s="50">
        <f t="shared" si="6"/>
        <v>0</v>
      </c>
      <c r="K121" s="50">
        <f t="shared" si="7"/>
        <v>0</v>
      </c>
      <c r="L121" s="50">
        <f t="shared" si="8"/>
        <v>0</v>
      </c>
      <c r="M121" s="50">
        <f t="shared" si="9"/>
        <v>0</v>
      </c>
      <c r="O121" s="45"/>
    </row>
    <row r="122" spans="1:15" s="48" customFormat="1" ht="24.95" customHeight="1" x14ac:dyDescent="0.2">
      <c r="A122" s="47">
        <v>111</v>
      </c>
      <c r="B122" s="59" t="s">
        <v>148</v>
      </c>
      <c r="C122" s="60" t="s">
        <v>305</v>
      </c>
      <c r="D122" s="64" t="s">
        <v>28</v>
      </c>
      <c r="E122" s="65">
        <v>150</v>
      </c>
      <c r="G122" s="55"/>
      <c r="H122" s="49"/>
      <c r="I122" s="50">
        <f t="shared" si="5"/>
        <v>0</v>
      </c>
      <c r="J122" s="50">
        <f t="shared" si="6"/>
        <v>0</v>
      </c>
      <c r="K122" s="50">
        <f t="shared" si="7"/>
        <v>0</v>
      </c>
      <c r="L122" s="50">
        <f t="shared" si="8"/>
        <v>0</v>
      </c>
      <c r="M122" s="50">
        <f t="shared" si="9"/>
        <v>0</v>
      </c>
      <c r="O122" s="45"/>
    </row>
    <row r="123" spans="1:15" s="48" customFormat="1" ht="15" customHeight="1" x14ac:dyDescent="0.2">
      <c r="A123" s="47">
        <v>112</v>
      </c>
      <c r="B123" s="59" t="s">
        <v>149</v>
      </c>
      <c r="C123" s="60" t="s">
        <v>306</v>
      </c>
      <c r="D123" s="64" t="s">
        <v>28</v>
      </c>
      <c r="E123" s="65">
        <v>200</v>
      </c>
      <c r="G123" s="55"/>
      <c r="H123" s="49"/>
      <c r="I123" s="50">
        <f t="shared" si="5"/>
        <v>0</v>
      </c>
      <c r="J123" s="50">
        <f t="shared" si="6"/>
        <v>0</v>
      </c>
      <c r="K123" s="50">
        <f t="shared" si="7"/>
        <v>0</v>
      </c>
      <c r="L123" s="50">
        <f t="shared" si="8"/>
        <v>0</v>
      </c>
      <c r="M123" s="50">
        <f t="shared" si="9"/>
        <v>0</v>
      </c>
      <c r="O123" s="45"/>
    </row>
    <row r="124" spans="1:15" s="48" customFormat="1" ht="15" customHeight="1" x14ac:dyDescent="0.2">
      <c r="A124" s="47">
        <v>113</v>
      </c>
      <c r="B124" s="59" t="s">
        <v>150</v>
      </c>
      <c r="C124" s="60" t="s">
        <v>307</v>
      </c>
      <c r="D124" s="64" t="s">
        <v>28</v>
      </c>
      <c r="E124" s="65">
        <v>150</v>
      </c>
      <c r="G124" s="55"/>
      <c r="H124" s="49"/>
      <c r="I124" s="50">
        <f t="shared" si="5"/>
        <v>0</v>
      </c>
      <c r="J124" s="50">
        <f t="shared" si="6"/>
        <v>0</v>
      </c>
      <c r="K124" s="50">
        <f t="shared" si="7"/>
        <v>0</v>
      </c>
      <c r="L124" s="50">
        <f t="shared" si="8"/>
        <v>0</v>
      </c>
      <c r="M124" s="50">
        <f t="shared" si="9"/>
        <v>0</v>
      </c>
      <c r="O124" s="45"/>
    </row>
    <row r="125" spans="1:15" s="48" customFormat="1" ht="15" customHeight="1" x14ac:dyDescent="0.2">
      <c r="A125" s="47">
        <v>114</v>
      </c>
      <c r="B125" s="59" t="s">
        <v>151</v>
      </c>
      <c r="C125" s="60" t="s">
        <v>308</v>
      </c>
      <c r="D125" s="64" t="s">
        <v>28</v>
      </c>
      <c r="E125" s="65">
        <v>100</v>
      </c>
      <c r="G125" s="55"/>
      <c r="H125" s="49"/>
      <c r="I125" s="50">
        <f t="shared" si="5"/>
        <v>0</v>
      </c>
      <c r="J125" s="50">
        <f t="shared" si="6"/>
        <v>0</v>
      </c>
      <c r="K125" s="50">
        <f t="shared" si="7"/>
        <v>0</v>
      </c>
      <c r="L125" s="50">
        <f t="shared" si="8"/>
        <v>0</v>
      </c>
      <c r="M125" s="50">
        <f t="shared" si="9"/>
        <v>0</v>
      </c>
      <c r="O125" s="45"/>
    </row>
    <row r="126" spans="1:15" s="48" customFormat="1" ht="15" customHeight="1" x14ac:dyDescent="0.2">
      <c r="A126" s="47">
        <v>115</v>
      </c>
      <c r="B126" s="62" t="s">
        <v>152</v>
      </c>
      <c r="C126" s="63" t="s">
        <v>309</v>
      </c>
      <c r="D126" s="65" t="s">
        <v>28</v>
      </c>
      <c r="E126" s="65">
        <v>200</v>
      </c>
      <c r="G126" s="55"/>
      <c r="H126" s="49"/>
      <c r="I126" s="50">
        <f t="shared" si="5"/>
        <v>0</v>
      </c>
      <c r="J126" s="50">
        <f t="shared" si="6"/>
        <v>0</v>
      </c>
      <c r="K126" s="50">
        <f t="shared" si="7"/>
        <v>0</v>
      </c>
      <c r="L126" s="50">
        <f t="shared" si="8"/>
        <v>0</v>
      </c>
      <c r="M126" s="50">
        <f t="shared" si="9"/>
        <v>0</v>
      </c>
      <c r="O126" s="45"/>
    </row>
    <row r="127" spans="1:15" s="48" customFormat="1" ht="15" customHeight="1" x14ac:dyDescent="0.2">
      <c r="A127" s="47">
        <v>116</v>
      </c>
      <c r="B127" s="59" t="s">
        <v>153</v>
      </c>
      <c r="C127" s="60" t="s">
        <v>310</v>
      </c>
      <c r="D127" s="64" t="s">
        <v>28</v>
      </c>
      <c r="E127" s="65">
        <v>200</v>
      </c>
      <c r="G127" s="55"/>
      <c r="H127" s="49"/>
      <c r="I127" s="50">
        <f t="shared" si="5"/>
        <v>0</v>
      </c>
      <c r="J127" s="50">
        <f t="shared" si="6"/>
        <v>0</v>
      </c>
      <c r="K127" s="50">
        <f t="shared" si="7"/>
        <v>0</v>
      </c>
      <c r="L127" s="50">
        <f t="shared" si="8"/>
        <v>0</v>
      </c>
      <c r="M127" s="50">
        <f t="shared" si="9"/>
        <v>0</v>
      </c>
      <c r="O127" s="45"/>
    </row>
    <row r="128" spans="1:15" s="48" customFormat="1" ht="15" customHeight="1" x14ac:dyDescent="0.2">
      <c r="A128" s="47">
        <v>117</v>
      </c>
      <c r="B128" s="59" t="s">
        <v>154</v>
      </c>
      <c r="C128" s="60" t="s">
        <v>311</v>
      </c>
      <c r="D128" s="64" t="s">
        <v>28</v>
      </c>
      <c r="E128" s="65">
        <v>200</v>
      </c>
      <c r="G128" s="55"/>
      <c r="H128" s="49"/>
      <c r="I128" s="50">
        <f t="shared" si="5"/>
        <v>0</v>
      </c>
      <c r="J128" s="50">
        <f t="shared" si="6"/>
        <v>0</v>
      </c>
      <c r="K128" s="50">
        <f t="shared" si="7"/>
        <v>0</v>
      </c>
      <c r="L128" s="50">
        <f t="shared" si="8"/>
        <v>0</v>
      </c>
      <c r="M128" s="50">
        <f t="shared" si="9"/>
        <v>0</v>
      </c>
      <c r="O128" s="45"/>
    </row>
    <row r="129" spans="1:15" s="48" customFormat="1" ht="15" customHeight="1" x14ac:dyDescent="0.2">
      <c r="A129" s="47">
        <v>118</v>
      </c>
      <c r="B129" s="59" t="s">
        <v>155</v>
      </c>
      <c r="C129" s="60" t="s">
        <v>312</v>
      </c>
      <c r="D129" s="64" t="s">
        <v>28</v>
      </c>
      <c r="E129" s="65">
        <v>200</v>
      </c>
      <c r="G129" s="55"/>
      <c r="H129" s="49"/>
      <c r="I129" s="50">
        <f t="shared" si="5"/>
        <v>0</v>
      </c>
      <c r="J129" s="50">
        <f t="shared" si="6"/>
        <v>0</v>
      </c>
      <c r="K129" s="50">
        <f t="shared" si="7"/>
        <v>0</v>
      </c>
      <c r="L129" s="50">
        <f t="shared" si="8"/>
        <v>0</v>
      </c>
      <c r="M129" s="50">
        <f t="shared" si="9"/>
        <v>0</v>
      </c>
      <c r="O129" s="45"/>
    </row>
    <row r="130" spans="1:15" s="48" customFormat="1" ht="15" customHeight="1" x14ac:dyDescent="0.2">
      <c r="A130" s="47">
        <v>119</v>
      </c>
      <c r="B130" s="59" t="s">
        <v>156</v>
      </c>
      <c r="C130" s="60" t="s">
        <v>313</v>
      </c>
      <c r="D130" s="64" t="s">
        <v>28</v>
      </c>
      <c r="E130" s="65">
        <v>100</v>
      </c>
      <c r="G130" s="55"/>
      <c r="H130" s="49"/>
      <c r="I130" s="50">
        <f t="shared" si="5"/>
        <v>0</v>
      </c>
      <c r="J130" s="50">
        <f t="shared" si="6"/>
        <v>0</v>
      </c>
      <c r="K130" s="50">
        <f t="shared" si="7"/>
        <v>0</v>
      </c>
      <c r="L130" s="50">
        <f t="shared" si="8"/>
        <v>0</v>
      </c>
      <c r="M130" s="50">
        <f t="shared" si="9"/>
        <v>0</v>
      </c>
      <c r="O130" s="45"/>
    </row>
    <row r="131" spans="1:15" s="48" customFormat="1" ht="15" customHeight="1" x14ac:dyDescent="0.2">
      <c r="A131" s="47">
        <v>120</v>
      </c>
      <c r="B131" s="59" t="s">
        <v>157</v>
      </c>
      <c r="C131" s="60" t="s">
        <v>314</v>
      </c>
      <c r="D131" s="64" t="s">
        <v>28</v>
      </c>
      <c r="E131" s="66">
        <v>50</v>
      </c>
      <c r="G131" s="55"/>
      <c r="H131" s="49"/>
      <c r="I131" s="50">
        <f t="shared" si="5"/>
        <v>0</v>
      </c>
      <c r="J131" s="50">
        <f t="shared" si="6"/>
        <v>0</v>
      </c>
      <c r="K131" s="50">
        <f t="shared" si="7"/>
        <v>0</v>
      </c>
      <c r="L131" s="50">
        <f t="shared" si="8"/>
        <v>0</v>
      </c>
      <c r="M131" s="50">
        <f t="shared" si="9"/>
        <v>0</v>
      </c>
      <c r="O131" s="45"/>
    </row>
    <row r="132" spans="1:15" s="48" customFormat="1" ht="15" customHeight="1" x14ac:dyDescent="0.2">
      <c r="A132" s="47">
        <v>121</v>
      </c>
      <c r="B132" s="59" t="s">
        <v>158</v>
      </c>
      <c r="C132" s="60" t="s">
        <v>315</v>
      </c>
      <c r="D132" s="64" t="s">
        <v>28</v>
      </c>
      <c r="E132" s="66">
        <v>50</v>
      </c>
      <c r="G132" s="55"/>
      <c r="H132" s="49"/>
      <c r="I132" s="50">
        <f t="shared" si="5"/>
        <v>0</v>
      </c>
      <c r="J132" s="50">
        <f t="shared" si="6"/>
        <v>0</v>
      </c>
      <c r="K132" s="50">
        <f t="shared" si="7"/>
        <v>0</v>
      </c>
      <c r="L132" s="50">
        <f t="shared" si="8"/>
        <v>0</v>
      </c>
      <c r="M132" s="50">
        <f t="shared" si="9"/>
        <v>0</v>
      </c>
      <c r="O132" s="45"/>
    </row>
    <row r="133" spans="1:15" s="48" customFormat="1" ht="15" customHeight="1" x14ac:dyDescent="0.2">
      <c r="A133" s="47">
        <v>122</v>
      </c>
      <c r="B133" s="59" t="s">
        <v>159</v>
      </c>
      <c r="C133" s="60" t="s">
        <v>316</v>
      </c>
      <c r="D133" s="64" t="s">
        <v>28</v>
      </c>
      <c r="E133" s="65">
        <v>100</v>
      </c>
      <c r="G133" s="55"/>
      <c r="H133" s="49"/>
      <c r="I133" s="50">
        <f t="shared" si="5"/>
        <v>0</v>
      </c>
      <c r="J133" s="50">
        <f t="shared" si="6"/>
        <v>0</v>
      </c>
      <c r="K133" s="50">
        <f t="shared" si="7"/>
        <v>0</v>
      </c>
      <c r="L133" s="50">
        <f t="shared" si="8"/>
        <v>0</v>
      </c>
      <c r="M133" s="50">
        <f t="shared" si="9"/>
        <v>0</v>
      </c>
      <c r="O133" s="45"/>
    </row>
    <row r="134" spans="1:15" s="48" customFormat="1" ht="15" customHeight="1" x14ac:dyDescent="0.2">
      <c r="A134" s="47">
        <v>123</v>
      </c>
      <c r="B134" s="59" t="s">
        <v>160</v>
      </c>
      <c r="C134" s="60" t="s">
        <v>317</v>
      </c>
      <c r="D134" s="64" t="s">
        <v>28</v>
      </c>
      <c r="E134" s="65">
        <v>100</v>
      </c>
      <c r="G134" s="55"/>
      <c r="H134" s="49"/>
      <c r="I134" s="50">
        <f t="shared" si="5"/>
        <v>0</v>
      </c>
      <c r="J134" s="50">
        <f t="shared" si="6"/>
        <v>0</v>
      </c>
      <c r="K134" s="50">
        <f t="shared" si="7"/>
        <v>0</v>
      </c>
      <c r="L134" s="50">
        <f t="shared" si="8"/>
        <v>0</v>
      </c>
      <c r="M134" s="50">
        <f t="shared" si="9"/>
        <v>0</v>
      </c>
      <c r="O134" s="45"/>
    </row>
    <row r="135" spans="1:15" s="48" customFormat="1" ht="15" customHeight="1" x14ac:dyDescent="0.2">
      <c r="A135" s="47">
        <v>124</v>
      </c>
      <c r="B135" s="59" t="s">
        <v>161</v>
      </c>
      <c r="C135" s="60" t="s">
        <v>318</v>
      </c>
      <c r="D135" s="64" t="s">
        <v>28</v>
      </c>
      <c r="E135" s="65">
        <v>50</v>
      </c>
      <c r="G135" s="55"/>
      <c r="H135" s="49"/>
      <c r="I135" s="50">
        <f t="shared" si="5"/>
        <v>0</v>
      </c>
      <c r="J135" s="50">
        <f t="shared" si="6"/>
        <v>0</v>
      </c>
      <c r="K135" s="50">
        <f t="shared" si="7"/>
        <v>0</v>
      </c>
      <c r="L135" s="50">
        <f t="shared" si="8"/>
        <v>0</v>
      </c>
      <c r="M135" s="50">
        <f t="shared" si="9"/>
        <v>0</v>
      </c>
      <c r="O135" s="45"/>
    </row>
    <row r="136" spans="1:15" s="48" customFormat="1" ht="15" customHeight="1" x14ac:dyDescent="0.2">
      <c r="A136" s="47">
        <v>125</v>
      </c>
      <c r="B136" s="59" t="s">
        <v>162</v>
      </c>
      <c r="C136" s="60" t="s">
        <v>319</v>
      </c>
      <c r="D136" s="64" t="s">
        <v>28</v>
      </c>
      <c r="E136" s="66">
        <v>50</v>
      </c>
      <c r="G136" s="55"/>
      <c r="H136" s="49"/>
      <c r="I136" s="50">
        <f t="shared" si="5"/>
        <v>0</v>
      </c>
      <c r="J136" s="50">
        <f t="shared" si="6"/>
        <v>0</v>
      </c>
      <c r="K136" s="50">
        <f t="shared" si="7"/>
        <v>0</v>
      </c>
      <c r="L136" s="50">
        <f t="shared" si="8"/>
        <v>0</v>
      </c>
      <c r="M136" s="50">
        <f t="shared" si="9"/>
        <v>0</v>
      </c>
      <c r="O136" s="45"/>
    </row>
    <row r="137" spans="1:15" s="48" customFormat="1" ht="15" customHeight="1" x14ac:dyDescent="0.2">
      <c r="A137" s="47">
        <v>126</v>
      </c>
      <c r="B137" s="59" t="s">
        <v>163</v>
      </c>
      <c r="C137" s="60" t="s">
        <v>320</v>
      </c>
      <c r="D137" s="64" t="s">
        <v>28</v>
      </c>
      <c r="E137" s="66">
        <v>50</v>
      </c>
      <c r="G137" s="55"/>
      <c r="H137" s="49"/>
      <c r="I137" s="50">
        <f t="shared" si="5"/>
        <v>0</v>
      </c>
      <c r="J137" s="50">
        <f t="shared" si="6"/>
        <v>0</v>
      </c>
      <c r="K137" s="50">
        <f t="shared" si="7"/>
        <v>0</v>
      </c>
      <c r="L137" s="50">
        <f t="shared" si="8"/>
        <v>0</v>
      </c>
      <c r="M137" s="50">
        <f t="shared" si="9"/>
        <v>0</v>
      </c>
      <c r="O137" s="45"/>
    </row>
    <row r="138" spans="1:15" s="48" customFormat="1" ht="24.95" customHeight="1" x14ac:dyDescent="0.2">
      <c r="A138" s="47">
        <v>127</v>
      </c>
      <c r="B138" s="59" t="s">
        <v>164</v>
      </c>
      <c r="C138" s="60" t="s">
        <v>321</v>
      </c>
      <c r="D138" s="64" t="s">
        <v>28</v>
      </c>
      <c r="E138" s="65">
        <v>100</v>
      </c>
      <c r="G138" s="55"/>
      <c r="H138" s="49"/>
      <c r="I138" s="50">
        <f t="shared" si="5"/>
        <v>0</v>
      </c>
      <c r="J138" s="50">
        <f t="shared" si="6"/>
        <v>0</v>
      </c>
      <c r="K138" s="50">
        <f t="shared" si="7"/>
        <v>0</v>
      </c>
      <c r="L138" s="50">
        <f t="shared" si="8"/>
        <v>0</v>
      </c>
      <c r="M138" s="50">
        <f t="shared" si="9"/>
        <v>0</v>
      </c>
      <c r="O138" s="45"/>
    </row>
    <row r="139" spans="1:15" s="48" customFormat="1" ht="24.95" customHeight="1" x14ac:dyDescent="0.2">
      <c r="A139" s="47">
        <v>128</v>
      </c>
      <c r="B139" s="59" t="s">
        <v>165</v>
      </c>
      <c r="C139" s="60" t="s">
        <v>322</v>
      </c>
      <c r="D139" s="64" t="s">
        <v>28</v>
      </c>
      <c r="E139" s="65">
        <v>600</v>
      </c>
      <c r="G139" s="55"/>
      <c r="H139" s="49"/>
      <c r="I139" s="50">
        <f t="shared" si="5"/>
        <v>0</v>
      </c>
      <c r="J139" s="50">
        <f t="shared" si="6"/>
        <v>0</v>
      </c>
      <c r="K139" s="50">
        <f t="shared" si="7"/>
        <v>0</v>
      </c>
      <c r="L139" s="50">
        <f t="shared" si="8"/>
        <v>0</v>
      </c>
      <c r="M139" s="50">
        <f t="shared" si="9"/>
        <v>0</v>
      </c>
      <c r="O139" s="45"/>
    </row>
    <row r="140" spans="1:15" s="48" customFormat="1" ht="15" customHeight="1" x14ac:dyDescent="0.2">
      <c r="A140" s="47">
        <v>129</v>
      </c>
      <c r="B140" s="59" t="s">
        <v>166</v>
      </c>
      <c r="C140" s="60" t="s">
        <v>323</v>
      </c>
      <c r="D140" s="64" t="s">
        <v>28</v>
      </c>
      <c r="E140" s="65">
        <v>600</v>
      </c>
      <c r="G140" s="55"/>
      <c r="H140" s="49"/>
      <c r="I140" s="50">
        <f t="shared" si="5"/>
        <v>0</v>
      </c>
      <c r="J140" s="50">
        <f t="shared" si="6"/>
        <v>0</v>
      </c>
      <c r="K140" s="50">
        <f t="shared" si="7"/>
        <v>0</v>
      </c>
      <c r="L140" s="50">
        <f t="shared" si="8"/>
        <v>0</v>
      </c>
      <c r="M140" s="50">
        <f t="shared" si="9"/>
        <v>0</v>
      </c>
      <c r="O140" s="45"/>
    </row>
    <row r="141" spans="1:15" s="48" customFormat="1" ht="24.95" customHeight="1" x14ac:dyDescent="0.2">
      <c r="A141" s="47">
        <v>130</v>
      </c>
      <c r="B141" s="59" t="s">
        <v>167</v>
      </c>
      <c r="C141" s="60" t="s">
        <v>324</v>
      </c>
      <c r="D141" s="64" t="s">
        <v>28</v>
      </c>
      <c r="E141" s="65">
        <v>150</v>
      </c>
      <c r="G141" s="55"/>
      <c r="H141" s="49"/>
      <c r="I141" s="50">
        <f t="shared" ref="I141:I170" si="10">G141/100*H141</f>
        <v>0</v>
      </c>
      <c r="J141" s="50">
        <f t="shared" ref="J141:J170" si="11">G141+I141</f>
        <v>0</v>
      </c>
      <c r="K141" s="50">
        <f t="shared" ref="K141:K170" si="12">E141*G141</f>
        <v>0</v>
      </c>
      <c r="L141" s="50">
        <f t="shared" ref="L141:L170" si="13">K141/100*H141</f>
        <v>0</v>
      </c>
      <c r="M141" s="50">
        <f t="shared" ref="M141:M170" si="14">K141+L141</f>
        <v>0</v>
      </c>
      <c r="O141" s="45"/>
    </row>
    <row r="142" spans="1:15" s="48" customFormat="1" ht="24.95" customHeight="1" x14ac:dyDescent="0.2">
      <c r="A142" s="47">
        <v>131</v>
      </c>
      <c r="B142" s="59" t="s">
        <v>168</v>
      </c>
      <c r="C142" s="60" t="s">
        <v>325</v>
      </c>
      <c r="D142" s="64" t="s">
        <v>28</v>
      </c>
      <c r="E142" s="65">
        <v>100</v>
      </c>
      <c r="G142" s="58"/>
      <c r="H142" s="49"/>
      <c r="I142" s="50">
        <f t="shared" si="10"/>
        <v>0</v>
      </c>
      <c r="J142" s="50">
        <f t="shared" si="11"/>
        <v>0</v>
      </c>
      <c r="K142" s="50">
        <f t="shared" si="12"/>
        <v>0</v>
      </c>
      <c r="L142" s="50">
        <f t="shared" si="13"/>
        <v>0</v>
      </c>
      <c r="M142" s="50">
        <f t="shared" si="14"/>
        <v>0</v>
      </c>
      <c r="O142" s="45"/>
    </row>
    <row r="143" spans="1:15" s="48" customFormat="1" ht="15" customHeight="1" x14ac:dyDescent="0.2">
      <c r="A143" s="47">
        <v>132</v>
      </c>
      <c r="B143" s="59" t="s">
        <v>169</v>
      </c>
      <c r="C143" s="60" t="s">
        <v>326</v>
      </c>
      <c r="D143" s="64" t="s">
        <v>28</v>
      </c>
      <c r="E143" s="65">
        <v>100</v>
      </c>
      <c r="G143" s="55"/>
      <c r="H143" s="49"/>
      <c r="I143" s="50">
        <f t="shared" si="10"/>
        <v>0</v>
      </c>
      <c r="J143" s="50">
        <f t="shared" si="11"/>
        <v>0</v>
      </c>
      <c r="K143" s="50">
        <f t="shared" si="12"/>
        <v>0</v>
      </c>
      <c r="L143" s="50">
        <f t="shared" si="13"/>
        <v>0</v>
      </c>
      <c r="M143" s="50">
        <f t="shared" si="14"/>
        <v>0</v>
      </c>
      <c r="O143" s="45"/>
    </row>
    <row r="144" spans="1:15" s="48" customFormat="1" ht="15" customHeight="1" x14ac:dyDescent="0.2">
      <c r="A144" s="47">
        <v>133</v>
      </c>
      <c r="B144" s="59" t="s">
        <v>170</v>
      </c>
      <c r="C144" s="60" t="s">
        <v>327</v>
      </c>
      <c r="D144" s="64" t="s">
        <v>28</v>
      </c>
      <c r="E144" s="65">
        <v>100</v>
      </c>
      <c r="G144" s="55"/>
      <c r="H144" s="49"/>
      <c r="I144" s="50">
        <f t="shared" si="10"/>
        <v>0</v>
      </c>
      <c r="J144" s="50">
        <f t="shared" si="11"/>
        <v>0</v>
      </c>
      <c r="K144" s="50">
        <f t="shared" si="12"/>
        <v>0</v>
      </c>
      <c r="L144" s="50">
        <f t="shared" si="13"/>
        <v>0</v>
      </c>
      <c r="M144" s="50">
        <f t="shared" si="14"/>
        <v>0</v>
      </c>
      <c r="O144" s="45"/>
    </row>
    <row r="145" spans="1:15" s="48" customFormat="1" ht="24.95" customHeight="1" x14ac:dyDescent="0.2">
      <c r="A145" s="47">
        <v>134</v>
      </c>
      <c r="B145" s="59" t="s">
        <v>171</v>
      </c>
      <c r="C145" s="60" t="s">
        <v>328</v>
      </c>
      <c r="D145" s="64" t="s">
        <v>28</v>
      </c>
      <c r="E145" s="65">
        <v>100</v>
      </c>
      <c r="G145" s="55"/>
      <c r="H145" s="49"/>
      <c r="I145" s="50">
        <f t="shared" si="10"/>
        <v>0</v>
      </c>
      <c r="J145" s="50">
        <f t="shared" si="11"/>
        <v>0</v>
      </c>
      <c r="K145" s="50">
        <f t="shared" si="12"/>
        <v>0</v>
      </c>
      <c r="L145" s="50">
        <f t="shared" si="13"/>
        <v>0</v>
      </c>
      <c r="M145" s="50">
        <f t="shared" si="14"/>
        <v>0</v>
      </c>
      <c r="O145" s="45"/>
    </row>
    <row r="146" spans="1:15" s="48" customFormat="1" ht="15" customHeight="1" x14ac:dyDescent="0.2">
      <c r="A146" s="47">
        <v>135</v>
      </c>
      <c r="B146" s="59" t="s">
        <v>172</v>
      </c>
      <c r="C146" s="60" t="s">
        <v>329</v>
      </c>
      <c r="D146" s="64" t="s">
        <v>28</v>
      </c>
      <c r="E146" s="65">
        <v>300</v>
      </c>
      <c r="G146" s="55"/>
      <c r="H146" s="49"/>
      <c r="I146" s="50">
        <f t="shared" si="10"/>
        <v>0</v>
      </c>
      <c r="J146" s="50">
        <f t="shared" si="11"/>
        <v>0</v>
      </c>
      <c r="K146" s="50">
        <f t="shared" si="12"/>
        <v>0</v>
      </c>
      <c r="L146" s="50">
        <f t="shared" si="13"/>
        <v>0</v>
      </c>
      <c r="M146" s="50">
        <f t="shared" si="14"/>
        <v>0</v>
      </c>
      <c r="O146" s="45"/>
    </row>
    <row r="147" spans="1:15" s="48" customFormat="1" ht="15" customHeight="1" x14ac:dyDescent="0.2">
      <c r="A147" s="47">
        <v>136</v>
      </c>
      <c r="B147" s="59" t="s">
        <v>173</v>
      </c>
      <c r="C147" s="60" t="s">
        <v>330</v>
      </c>
      <c r="D147" s="64" t="s">
        <v>28</v>
      </c>
      <c r="E147" s="65">
        <v>300</v>
      </c>
      <c r="G147" s="55"/>
      <c r="H147" s="49"/>
      <c r="I147" s="50">
        <f t="shared" si="10"/>
        <v>0</v>
      </c>
      <c r="J147" s="50">
        <f t="shared" si="11"/>
        <v>0</v>
      </c>
      <c r="K147" s="50">
        <f t="shared" si="12"/>
        <v>0</v>
      </c>
      <c r="L147" s="50">
        <f t="shared" si="13"/>
        <v>0</v>
      </c>
      <c r="M147" s="50">
        <f t="shared" si="14"/>
        <v>0</v>
      </c>
      <c r="O147" s="45"/>
    </row>
    <row r="148" spans="1:15" s="48" customFormat="1" ht="15" customHeight="1" x14ac:dyDescent="0.2">
      <c r="A148" s="47">
        <v>137</v>
      </c>
      <c r="B148" s="59" t="s">
        <v>174</v>
      </c>
      <c r="C148" s="60" t="s">
        <v>331</v>
      </c>
      <c r="D148" s="64" t="s">
        <v>28</v>
      </c>
      <c r="E148" s="65">
        <v>200</v>
      </c>
      <c r="G148" s="55"/>
      <c r="H148" s="49"/>
      <c r="I148" s="50">
        <f t="shared" si="10"/>
        <v>0</v>
      </c>
      <c r="J148" s="50">
        <f t="shared" si="11"/>
        <v>0</v>
      </c>
      <c r="K148" s="50">
        <f t="shared" si="12"/>
        <v>0</v>
      </c>
      <c r="L148" s="50">
        <f t="shared" si="13"/>
        <v>0</v>
      </c>
      <c r="M148" s="50">
        <f t="shared" si="14"/>
        <v>0</v>
      </c>
      <c r="O148" s="45"/>
    </row>
    <row r="149" spans="1:15" s="48" customFormat="1" ht="24.95" customHeight="1" x14ac:dyDescent="0.2">
      <c r="A149" s="47">
        <v>138</v>
      </c>
      <c r="B149" s="59" t="s">
        <v>175</v>
      </c>
      <c r="C149" s="60" t="s">
        <v>332</v>
      </c>
      <c r="D149" s="64" t="s">
        <v>28</v>
      </c>
      <c r="E149" s="65">
        <v>300</v>
      </c>
      <c r="G149" s="55"/>
      <c r="H149" s="49"/>
      <c r="I149" s="50">
        <f t="shared" si="10"/>
        <v>0</v>
      </c>
      <c r="J149" s="50">
        <f t="shared" si="11"/>
        <v>0</v>
      </c>
      <c r="K149" s="50">
        <f t="shared" si="12"/>
        <v>0</v>
      </c>
      <c r="L149" s="50">
        <f t="shared" si="13"/>
        <v>0</v>
      </c>
      <c r="M149" s="50">
        <f t="shared" si="14"/>
        <v>0</v>
      </c>
      <c r="O149" s="45"/>
    </row>
    <row r="150" spans="1:15" s="48" customFormat="1" ht="24.95" customHeight="1" x14ac:dyDescent="0.2">
      <c r="A150" s="47">
        <v>139</v>
      </c>
      <c r="B150" s="59" t="s">
        <v>176</v>
      </c>
      <c r="C150" s="60" t="s">
        <v>333</v>
      </c>
      <c r="D150" s="64" t="s">
        <v>28</v>
      </c>
      <c r="E150" s="65">
        <v>100</v>
      </c>
      <c r="G150" s="55"/>
      <c r="H150" s="49"/>
      <c r="I150" s="50">
        <f t="shared" si="10"/>
        <v>0</v>
      </c>
      <c r="J150" s="50">
        <f t="shared" si="11"/>
        <v>0</v>
      </c>
      <c r="K150" s="50">
        <f t="shared" si="12"/>
        <v>0</v>
      </c>
      <c r="L150" s="50">
        <f t="shared" si="13"/>
        <v>0</v>
      </c>
      <c r="M150" s="50">
        <f t="shared" si="14"/>
        <v>0</v>
      </c>
      <c r="O150" s="45"/>
    </row>
    <row r="151" spans="1:15" s="48" customFormat="1" ht="24.95" customHeight="1" x14ac:dyDescent="0.2">
      <c r="A151" s="47">
        <v>140</v>
      </c>
      <c r="B151" s="59" t="s">
        <v>177</v>
      </c>
      <c r="C151" s="60" t="s">
        <v>334</v>
      </c>
      <c r="D151" s="64" t="s">
        <v>28</v>
      </c>
      <c r="E151" s="65">
        <v>100</v>
      </c>
      <c r="G151" s="55"/>
      <c r="H151" s="49"/>
      <c r="I151" s="50">
        <f t="shared" si="10"/>
        <v>0</v>
      </c>
      <c r="J151" s="50">
        <f t="shared" si="11"/>
        <v>0</v>
      </c>
      <c r="K151" s="50">
        <f t="shared" si="12"/>
        <v>0</v>
      </c>
      <c r="L151" s="50">
        <f t="shared" si="13"/>
        <v>0</v>
      </c>
      <c r="M151" s="50">
        <f t="shared" si="14"/>
        <v>0</v>
      </c>
      <c r="O151" s="45"/>
    </row>
    <row r="152" spans="1:15" s="48" customFormat="1" ht="24.95" customHeight="1" x14ac:dyDescent="0.2">
      <c r="A152" s="47">
        <v>141</v>
      </c>
      <c r="B152" s="59" t="s">
        <v>178</v>
      </c>
      <c r="C152" s="60" t="s">
        <v>335</v>
      </c>
      <c r="D152" s="64" t="s">
        <v>28</v>
      </c>
      <c r="E152" s="65">
        <v>100</v>
      </c>
      <c r="G152" s="55"/>
      <c r="H152" s="49"/>
      <c r="I152" s="50">
        <f t="shared" si="10"/>
        <v>0</v>
      </c>
      <c r="J152" s="50">
        <f t="shared" si="11"/>
        <v>0</v>
      </c>
      <c r="K152" s="50">
        <f t="shared" si="12"/>
        <v>0</v>
      </c>
      <c r="L152" s="50">
        <f t="shared" si="13"/>
        <v>0</v>
      </c>
      <c r="M152" s="50">
        <f t="shared" si="14"/>
        <v>0</v>
      </c>
      <c r="O152" s="45"/>
    </row>
    <row r="153" spans="1:15" s="48" customFormat="1" ht="15" customHeight="1" x14ac:dyDescent="0.2">
      <c r="A153" s="47">
        <v>142</v>
      </c>
      <c r="B153" s="59" t="s">
        <v>179</v>
      </c>
      <c r="C153" s="60" t="s">
        <v>336</v>
      </c>
      <c r="D153" s="64" t="s">
        <v>28</v>
      </c>
      <c r="E153" s="66">
        <v>50</v>
      </c>
      <c r="G153" s="55"/>
      <c r="H153" s="49"/>
      <c r="I153" s="50">
        <f t="shared" si="10"/>
        <v>0</v>
      </c>
      <c r="J153" s="50">
        <f t="shared" si="11"/>
        <v>0</v>
      </c>
      <c r="K153" s="50">
        <f t="shared" si="12"/>
        <v>0</v>
      </c>
      <c r="L153" s="50">
        <f t="shared" si="13"/>
        <v>0</v>
      </c>
      <c r="M153" s="50">
        <f t="shared" si="14"/>
        <v>0</v>
      </c>
      <c r="O153" s="45"/>
    </row>
    <row r="154" spans="1:15" s="48" customFormat="1" ht="24.95" customHeight="1" x14ac:dyDescent="0.2">
      <c r="A154" s="47">
        <v>143</v>
      </c>
      <c r="B154" s="59" t="s">
        <v>180</v>
      </c>
      <c r="C154" s="60" t="s">
        <v>337</v>
      </c>
      <c r="D154" s="64" t="s">
        <v>28</v>
      </c>
      <c r="E154" s="66">
        <v>200</v>
      </c>
      <c r="G154" s="55"/>
      <c r="H154" s="49"/>
      <c r="I154" s="50">
        <f t="shared" si="10"/>
        <v>0</v>
      </c>
      <c r="J154" s="50">
        <f t="shared" si="11"/>
        <v>0</v>
      </c>
      <c r="K154" s="50">
        <f t="shared" si="12"/>
        <v>0</v>
      </c>
      <c r="L154" s="50">
        <f t="shared" si="13"/>
        <v>0</v>
      </c>
      <c r="M154" s="50">
        <f t="shared" si="14"/>
        <v>0</v>
      </c>
      <c r="O154" s="45"/>
    </row>
    <row r="155" spans="1:15" s="48" customFormat="1" ht="24.95" customHeight="1" x14ac:dyDescent="0.2">
      <c r="A155" s="47">
        <v>144</v>
      </c>
      <c r="B155" s="59" t="s">
        <v>181</v>
      </c>
      <c r="C155" s="60" t="s">
        <v>338</v>
      </c>
      <c r="D155" s="64" t="s">
        <v>28</v>
      </c>
      <c r="E155" s="65">
        <v>100</v>
      </c>
      <c r="G155" s="55"/>
      <c r="H155" s="49"/>
      <c r="I155" s="50">
        <f t="shared" si="10"/>
        <v>0</v>
      </c>
      <c r="J155" s="50">
        <f t="shared" si="11"/>
        <v>0</v>
      </c>
      <c r="K155" s="50">
        <f t="shared" si="12"/>
        <v>0</v>
      </c>
      <c r="L155" s="50">
        <f t="shared" si="13"/>
        <v>0</v>
      </c>
      <c r="M155" s="50">
        <f t="shared" si="14"/>
        <v>0</v>
      </c>
      <c r="O155" s="45"/>
    </row>
    <row r="156" spans="1:15" s="48" customFormat="1" ht="24.95" customHeight="1" x14ac:dyDescent="0.2">
      <c r="A156" s="47">
        <v>145</v>
      </c>
      <c r="B156" s="59" t="s">
        <v>182</v>
      </c>
      <c r="C156" s="60" t="s">
        <v>339</v>
      </c>
      <c r="D156" s="64" t="s">
        <v>28</v>
      </c>
      <c r="E156" s="65">
        <v>100</v>
      </c>
      <c r="G156" s="55"/>
      <c r="H156" s="49"/>
      <c r="I156" s="50">
        <f t="shared" si="10"/>
        <v>0</v>
      </c>
      <c r="J156" s="50">
        <f t="shared" si="11"/>
        <v>0</v>
      </c>
      <c r="K156" s="50">
        <f t="shared" si="12"/>
        <v>0</v>
      </c>
      <c r="L156" s="50">
        <f t="shared" si="13"/>
        <v>0</v>
      </c>
      <c r="M156" s="50">
        <f t="shared" si="14"/>
        <v>0</v>
      </c>
      <c r="O156" s="45"/>
    </row>
    <row r="157" spans="1:15" s="48" customFormat="1" ht="24.95" customHeight="1" x14ac:dyDescent="0.2">
      <c r="A157" s="47">
        <v>146</v>
      </c>
      <c r="B157" s="59" t="s">
        <v>183</v>
      </c>
      <c r="C157" s="60" t="s">
        <v>340</v>
      </c>
      <c r="D157" s="64" t="s">
        <v>28</v>
      </c>
      <c r="E157" s="65">
        <v>100</v>
      </c>
      <c r="G157" s="55"/>
      <c r="H157" s="49"/>
      <c r="I157" s="50">
        <f t="shared" si="10"/>
        <v>0</v>
      </c>
      <c r="J157" s="50">
        <f t="shared" si="11"/>
        <v>0</v>
      </c>
      <c r="K157" s="50">
        <f t="shared" si="12"/>
        <v>0</v>
      </c>
      <c r="L157" s="50">
        <f t="shared" si="13"/>
        <v>0</v>
      </c>
      <c r="M157" s="50">
        <f t="shared" si="14"/>
        <v>0</v>
      </c>
      <c r="O157" s="45"/>
    </row>
    <row r="158" spans="1:15" s="48" customFormat="1" ht="24.95" customHeight="1" x14ac:dyDescent="0.2">
      <c r="A158" s="47">
        <v>147</v>
      </c>
      <c r="B158" s="59" t="s">
        <v>184</v>
      </c>
      <c r="C158" s="60" t="s">
        <v>341</v>
      </c>
      <c r="D158" s="64" t="s">
        <v>28</v>
      </c>
      <c r="E158" s="65">
        <v>100</v>
      </c>
      <c r="G158" s="55"/>
      <c r="H158" s="49"/>
      <c r="I158" s="50">
        <f t="shared" si="10"/>
        <v>0</v>
      </c>
      <c r="J158" s="50">
        <f t="shared" si="11"/>
        <v>0</v>
      </c>
      <c r="K158" s="50">
        <f t="shared" si="12"/>
        <v>0</v>
      </c>
      <c r="L158" s="50">
        <f t="shared" si="13"/>
        <v>0</v>
      </c>
      <c r="M158" s="50">
        <f t="shared" si="14"/>
        <v>0</v>
      </c>
      <c r="O158" s="45"/>
    </row>
    <row r="159" spans="1:15" s="48" customFormat="1" ht="24.95" customHeight="1" x14ac:dyDescent="0.2">
      <c r="A159" s="47">
        <v>148</v>
      </c>
      <c r="B159" s="59" t="s">
        <v>185</v>
      </c>
      <c r="C159" s="60" t="s">
        <v>342</v>
      </c>
      <c r="D159" s="64" t="s">
        <v>28</v>
      </c>
      <c r="E159" s="65">
        <v>100</v>
      </c>
      <c r="G159" s="55"/>
      <c r="H159" s="49"/>
      <c r="I159" s="50">
        <f t="shared" si="10"/>
        <v>0</v>
      </c>
      <c r="J159" s="50">
        <f t="shared" si="11"/>
        <v>0</v>
      </c>
      <c r="K159" s="50">
        <f t="shared" si="12"/>
        <v>0</v>
      </c>
      <c r="L159" s="50">
        <f t="shared" si="13"/>
        <v>0</v>
      </c>
      <c r="M159" s="50">
        <f t="shared" si="14"/>
        <v>0</v>
      </c>
      <c r="O159" s="45"/>
    </row>
    <row r="160" spans="1:15" s="48" customFormat="1" ht="24.95" customHeight="1" x14ac:dyDescent="0.2">
      <c r="A160" s="47">
        <v>149</v>
      </c>
      <c r="B160" s="59" t="s">
        <v>186</v>
      </c>
      <c r="C160" s="60" t="s">
        <v>343</v>
      </c>
      <c r="D160" s="64" t="s">
        <v>28</v>
      </c>
      <c r="E160" s="65">
        <v>100</v>
      </c>
      <c r="G160" s="55"/>
      <c r="H160" s="49"/>
      <c r="I160" s="50">
        <f t="shared" si="10"/>
        <v>0</v>
      </c>
      <c r="J160" s="50">
        <f t="shared" si="11"/>
        <v>0</v>
      </c>
      <c r="K160" s="50">
        <f t="shared" si="12"/>
        <v>0</v>
      </c>
      <c r="L160" s="50">
        <f t="shared" si="13"/>
        <v>0</v>
      </c>
      <c r="M160" s="50">
        <f t="shared" si="14"/>
        <v>0</v>
      </c>
      <c r="O160" s="45"/>
    </row>
    <row r="161" spans="1:16" s="48" customFormat="1" ht="24.95" customHeight="1" x14ac:dyDescent="0.2">
      <c r="A161" s="47">
        <v>150</v>
      </c>
      <c r="B161" s="59" t="s">
        <v>187</v>
      </c>
      <c r="C161" s="60" t="s">
        <v>344</v>
      </c>
      <c r="D161" s="64" t="s">
        <v>28</v>
      </c>
      <c r="E161" s="65">
        <v>100</v>
      </c>
      <c r="G161" s="55"/>
      <c r="H161" s="49"/>
      <c r="I161" s="50">
        <f t="shared" si="10"/>
        <v>0</v>
      </c>
      <c r="J161" s="50">
        <f t="shared" si="11"/>
        <v>0</v>
      </c>
      <c r="K161" s="50">
        <f t="shared" si="12"/>
        <v>0</v>
      </c>
      <c r="L161" s="50">
        <f t="shared" si="13"/>
        <v>0</v>
      </c>
      <c r="M161" s="50">
        <f t="shared" si="14"/>
        <v>0</v>
      </c>
      <c r="O161" s="45"/>
    </row>
    <row r="162" spans="1:16" s="48" customFormat="1" ht="15" customHeight="1" x14ac:dyDescent="0.2">
      <c r="A162" s="47">
        <v>151</v>
      </c>
      <c r="B162" s="59" t="s">
        <v>188</v>
      </c>
      <c r="C162" s="60" t="s">
        <v>345</v>
      </c>
      <c r="D162" s="64" t="s">
        <v>28</v>
      </c>
      <c r="E162" s="65">
        <v>100</v>
      </c>
      <c r="G162" s="55"/>
      <c r="H162" s="49"/>
      <c r="I162" s="50">
        <f t="shared" si="10"/>
        <v>0</v>
      </c>
      <c r="J162" s="50">
        <f t="shared" si="11"/>
        <v>0</v>
      </c>
      <c r="K162" s="50">
        <f t="shared" si="12"/>
        <v>0</v>
      </c>
      <c r="L162" s="50">
        <f t="shared" si="13"/>
        <v>0</v>
      </c>
      <c r="M162" s="50">
        <f t="shared" si="14"/>
        <v>0</v>
      </c>
      <c r="O162" s="45"/>
    </row>
    <row r="163" spans="1:16" s="48" customFormat="1" ht="15" customHeight="1" x14ac:dyDescent="0.2">
      <c r="A163" s="47">
        <v>152</v>
      </c>
      <c r="B163" s="59" t="s">
        <v>189</v>
      </c>
      <c r="C163" s="60" t="s">
        <v>346</v>
      </c>
      <c r="D163" s="64" t="s">
        <v>28</v>
      </c>
      <c r="E163" s="65">
        <v>100</v>
      </c>
      <c r="G163" s="58"/>
      <c r="H163" s="49"/>
      <c r="I163" s="50">
        <f t="shared" si="10"/>
        <v>0</v>
      </c>
      <c r="J163" s="50">
        <f t="shared" si="11"/>
        <v>0</v>
      </c>
      <c r="K163" s="50">
        <f t="shared" si="12"/>
        <v>0</v>
      </c>
      <c r="L163" s="50">
        <f t="shared" si="13"/>
        <v>0</v>
      </c>
      <c r="M163" s="50">
        <f t="shared" si="14"/>
        <v>0</v>
      </c>
      <c r="O163" s="45"/>
    </row>
    <row r="164" spans="1:16" s="48" customFormat="1" ht="15" customHeight="1" x14ac:dyDescent="0.2">
      <c r="A164" s="47">
        <v>153</v>
      </c>
      <c r="B164" s="59" t="s">
        <v>190</v>
      </c>
      <c r="C164" s="60" t="s">
        <v>347</v>
      </c>
      <c r="D164" s="64" t="s">
        <v>28</v>
      </c>
      <c r="E164" s="65">
        <v>600</v>
      </c>
      <c r="G164" s="55"/>
      <c r="H164" s="49"/>
      <c r="I164" s="50">
        <f t="shared" si="10"/>
        <v>0</v>
      </c>
      <c r="J164" s="50">
        <f t="shared" si="11"/>
        <v>0</v>
      </c>
      <c r="K164" s="50">
        <f t="shared" si="12"/>
        <v>0</v>
      </c>
      <c r="L164" s="50">
        <f t="shared" si="13"/>
        <v>0</v>
      </c>
      <c r="M164" s="50">
        <f t="shared" si="14"/>
        <v>0</v>
      </c>
      <c r="O164" s="45"/>
    </row>
    <row r="165" spans="1:16" s="48" customFormat="1" ht="15" customHeight="1" x14ac:dyDescent="0.2">
      <c r="A165" s="47">
        <v>154</v>
      </c>
      <c r="B165" s="59" t="s">
        <v>191</v>
      </c>
      <c r="C165" s="60" t="s">
        <v>348</v>
      </c>
      <c r="D165" s="64" t="s">
        <v>28</v>
      </c>
      <c r="E165" s="65">
        <v>200</v>
      </c>
      <c r="G165" s="55"/>
      <c r="H165" s="49"/>
      <c r="I165" s="50">
        <f t="shared" si="10"/>
        <v>0</v>
      </c>
      <c r="J165" s="50">
        <f t="shared" si="11"/>
        <v>0</v>
      </c>
      <c r="K165" s="50">
        <f t="shared" si="12"/>
        <v>0</v>
      </c>
      <c r="L165" s="50">
        <f t="shared" si="13"/>
        <v>0</v>
      </c>
      <c r="M165" s="50">
        <f t="shared" si="14"/>
        <v>0</v>
      </c>
      <c r="O165" s="45"/>
    </row>
    <row r="166" spans="1:16" s="48" customFormat="1" ht="15" customHeight="1" x14ac:dyDescent="0.2">
      <c r="A166" s="47">
        <v>155</v>
      </c>
      <c r="B166" s="59" t="s">
        <v>192</v>
      </c>
      <c r="C166" s="60" t="s">
        <v>349</v>
      </c>
      <c r="D166" s="64" t="s">
        <v>28</v>
      </c>
      <c r="E166" s="65">
        <v>200</v>
      </c>
      <c r="G166" s="55"/>
      <c r="H166" s="49"/>
      <c r="I166" s="50">
        <f t="shared" si="10"/>
        <v>0</v>
      </c>
      <c r="J166" s="50">
        <f t="shared" si="11"/>
        <v>0</v>
      </c>
      <c r="K166" s="50">
        <f t="shared" si="12"/>
        <v>0</v>
      </c>
      <c r="L166" s="50">
        <f t="shared" si="13"/>
        <v>0</v>
      </c>
      <c r="M166" s="50">
        <f t="shared" si="14"/>
        <v>0</v>
      </c>
      <c r="O166" s="45"/>
    </row>
    <row r="167" spans="1:16" s="48" customFormat="1" ht="15" customHeight="1" x14ac:dyDescent="0.2">
      <c r="A167" s="47">
        <v>156</v>
      </c>
      <c r="B167" s="59" t="s">
        <v>193</v>
      </c>
      <c r="C167" s="60" t="s">
        <v>350</v>
      </c>
      <c r="D167" s="64" t="s">
        <v>28</v>
      </c>
      <c r="E167" s="65">
        <v>150</v>
      </c>
      <c r="G167" s="55"/>
      <c r="H167" s="49"/>
      <c r="I167" s="50">
        <f t="shared" si="10"/>
        <v>0</v>
      </c>
      <c r="J167" s="50">
        <f t="shared" si="11"/>
        <v>0</v>
      </c>
      <c r="K167" s="50">
        <f t="shared" si="12"/>
        <v>0</v>
      </c>
      <c r="L167" s="50">
        <f t="shared" si="13"/>
        <v>0</v>
      </c>
      <c r="M167" s="50">
        <f t="shared" si="14"/>
        <v>0</v>
      </c>
      <c r="O167" s="45"/>
    </row>
    <row r="168" spans="1:16" s="48" customFormat="1" ht="15" customHeight="1" x14ac:dyDescent="0.2">
      <c r="A168" s="47">
        <v>157</v>
      </c>
      <c r="B168" s="59" t="s">
        <v>194</v>
      </c>
      <c r="C168" s="60" t="s">
        <v>351</v>
      </c>
      <c r="D168" s="64" t="s">
        <v>28</v>
      </c>
      <c r="E168" s="65">
        <v>600</v>
      </c>
      <c r="G168" s="55"/>
      <c r="H168" s="49"/>
      <c r="I168" s="50">
        <f t="shared" si="10"/>
        <v>0</v>
      </c>
      <c r="J168" s="50">
        <f t="shared" si="11"/>
        <v>0</v>
      </c>
      <c r="K168" s="50">
        <f t="shared" si="12"/>
        <v>0</v>
      </c>
      <c r="L168" s="50">
        <f t="shared" si="13"/>
        <v>0</v>
      </c>
      <c r="M168" s="50">
        <f t="shared" si="14"/>
        <v>0</v>
      </c>
      <c r="O168" s="45"/>
    </row>
    <row r="169" spans="1:16" s="48" customFormat="1" ht="15" customHeight="1" x14ac:dyDescent="0.2">
      <c r="A169" s="47">
        <v>158</v>
      </c>
      <c r="B169" s="59" t="s">
        <v>195</v>
      </c>
      <c r="C169" s="60" t="s">
        <v>352</v>
      </c>
      <c r="D169" s="64" t="s">
        <v>28</v>
      </c>
      <c r="E169" s="65">
        <v>600</v>
      </c>
      <c r="G169" s="55"/>
      <c r="H169" s="49"/>
      <c r="I169" s="50">
        <f t="shared" si="10"/>
        <v>0</v>
      </c>
      <c r="J169" s="50">
        <f t="shared" si="11"/>
        <v>0</v>
      </c>
      <c r="K169" s="50">
        <f t="shared" si="12"/>
        <v>0</v>
      </c>
      <c r="L169" s="50">
        <f t="shared" si="13"/>
        <v>0</v>
      </c>
      <c r="M169" s="50">
        <f t="shared" si="14"/>
        <v>0</v>
      </c>
      <c r="O169" s="45"/>
    </row>
    <row r="170" spans="1:16" s="48" customFormat="1" ht="15" customHeight="1" x14ac:dyDescent="0.2">
      <c r="A170" s="47">
        <v>159</v>
      </c>
      <c r="B170" s="59" t="s">
        <v>196</v>
      </c>
      <c r="C170" s="60" t="s">
        <v>353</v>
      </c>
      <c r="D170" s="64" t="s">
        <v>28</v>
      </c>
      <c r="E170" s="65">
        <v>100</v>
      </c>
      <c r="G170" s="55"/>
      <c r="H170" s="49"/>
      <c r="I170" s="50">
        <f t="shared" si="10"/>
        <v>0</v>
      </c>
      <c r="J170" s="50">
        <f t="shared" si="11"/>
        <v>0</v>
      </c>
      <c r="K170" s="50">
        <f t="shared" si="12"/>
        <v>0</v>
      </c>
      <c r="L170" s="50">
        <f t="shared" si="13"/>
        <v>0</v>
      </c>
      <c r="M170" s="50">
        <f t="shared" si="14"/>
        <v>0</v>
      </c>
      <c r="O170" s="45"/>
    </row>
    <row r="171" spans="1:16" ht="15.75" thickBot="1" x14ac:dyDescent="0.3">
      <c r="A171" s="54"/>
      <c r="B171" s="8"/>
      <c r="C171" s="8"/>
      <c r="D171" s="8"/>
      <c r="E171" s="8"/>
      <c r="F171" s="7"/>
      <c r="G171" s="9"/>
      <c r="H171" s="9"/>
      <c r="I171" s="10"/>
      <c r="J171" s="10"/>
      <c r="K171" s="10"/>
      <c r="L171" s="10"/>
      <c r="M171" s="10"/>
      <c r="N171" s="7"/>
      <c r="O171" s="11"/>
      <c r="P171" s="7"/>
    </row>
    <row r="172" spans="1:16" ht="39" thickBot="1" x14ac:dyDescent="0.3">
      <c r="A172" s="7"/>
      <c r="B172" s="8"/>
      <c r="C172" s="8"/>
      <c r="D172" s="8"/>
      <c r="E172" s="8"/>
      <c r="F172" s="7"/>
      <c r="G172" s="12"/>
      <c r="H172" s="12"/>
      <c r="I172" s="12"/>
      <c r="J172" s="12"/>
      <c r="K172" s="13">
        <f>SUM(K12:K171)</f>
        <v>0</v>
      </c>
      <c r="L172" s="14"/>
      <c r="M172" s="39">
        <f>SUM(M12:M171)</f>
        <v>0</v>
      </c>
      <c r="N172" s="46"/>
      <c r="O172" s="38" t="s">
        <v>15</v>
      </c>
      <c r="P172" s="7"/>
    </row>
    <row r="173" spans="1:16" x14ac:dyDescent="0.25">
      <c r="A173" s="7"/>
      <c r="B173" s="8"/>
      <c r="C173" s="8"/>
      <c r="D173" s="8"/>
      <c r="E173" s="8"/>
      <c r="F173" s="7"/>
      <c r="G173" s="14"/>
      <c r="H173" s="9"/>
      <c r="I173" s="14"/>
      <c r="J173" s="14"/>
      <c r="K173" s="14"/>
      <c r="L173" s="14"/>
      <c r="M173" s="14"/>
      <c r="N173" s="7"/>
      <c r="O173" s="8"/>
      <c r="P173" s="7"/>
    </row>
    <row r="174" spans="1:16" s="21" customFormat="1" ht="90.75" customHeight="1" x14ac:dyDescent="0.25">
      <c r="A174" s="7"/>
      <c r="B174" s="8"/>
      <c r="C174" s="8"/>
      <c r="D174" s="8"/>
      <c r="E174" s="8"/>
      <c r="F174" s="7"/>
      <c r="G174" s="75" t="s">
        <v>21</v>
      </c>
      <c r="H174" s="76"/>
      <c r="I174" s="76"/>
      <c r="J174" s="76"/>
      <c r="K174" s="76"/>
      <c r="L174" s="15" t="s">
        <v>16</v>
      </c>
      <c r="M174" s="77" t="s">
        <v>22</v>
      </c>
      <c r="N174" s="77"/>
      <c r="O174" s="78"/>
      <c r="P174" s="7"/>
    </row>
    <row r="175" spans="1:16" x14ac:dyDescent="0.25">
      <c r="A175" s="7"/>
      <c r="B175" s="8"/>
      <c r="C175" s="8"/>
      <c r="D175" s="8"/>
      <c r="E175" s="8"/>
      <c r="F175" s="7"/>
      <c r="G175" s="14"/>
      <c r="H175" s="9"/>
      <c r="I175" s="14"/>
      <c r="J175" s="14"/>
      <c r="K175" s="14"/>
      <c r="L175" s="14"/>
      <c r="M175" s="14"/>
      <c r="N175" s="7"/>
      <c r="O175" s="8"/>
      <c r="P175" s="7"/>
    </row>
    <row r="176" spans="1:16" x14ac:dyDescent="0.25">
      <c r="A176" s="7"/>
    </row>
  </sheetData>
  <mergeCells count="14">
    <mergeCell ref="A4:O4"/>
    <mergeCell ref="G174:K174"/>
    <mergeCell ref="M174:O174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23622047244094491" right="3.937007874015748E-2" top="0.74803149606299213" bottom="0.74803149606299213" header="0.31496062992125984" footer="0.31496062992125984"/>
  <pageSetup paperSize="9" scale="56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A - Mraz.potr.,ryby a zel.</vt:lpstr>
      <vt:lpstr>'Časť A - Mraz.potr.,ryby a zel.'!Názvy_tlače</vt:lpstr>
      <vt:lpstr>'Časť A - Mraz.potr.,ryby a zel.'!Oblasť_tlače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2022-03-04T09:40:38Z</cp:lastPrinted>
  <dcterms:created xsi:type="dcterms:W3CDTF">2019-10-01T12:51:04Z</dcterms:created>
  <dcterms:modified xsi:type="dcterms:W3CDTF">2022-03-07T11:35:09Z</dcterms:modified>
</cp:coreProperties>
</file>