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val\OneDrive\UGKK\OPZ\LAN\Namietky\OPZ na upravu\"/>
    </mc:Choice>
  </mc:AlternateContent>
  <bookViews>
    <workbookView xWindow="0" yWindow="0" windowWidth="29740" windowHeight="15220"/>
  </bookViews>
  <sheets>
    <sheet name="Migracia" sheetId="1" r:id="rId1"/>
    <sheet name="Súhrn" sheetId="2" r:id="rId2"/>
  </sheets>
  <definedNames>
    <definedName name="_xlnm._FilterDatabase" localSheetId="1" hidden="1">Súhrn!$A$1:$G$7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" l="1"/>
  <c r="F3" i="2"/>
  <c r="F4" i="2"/>
  <c r="F6" i="2"/>
  <c r="F7" i="2"/>
  <c r="F8" i="2"/>
  <c r="F2" i="2"/>
</calcChain>
</file>

<file path=xl/sharedStrings.xml><?xml version="1.0" encoding="utf-8"?>
<sst xmlns="http://schemas.openxmlformats.org/spreadsheetml/2006/main" count="279" uniqueCount="78">
  <si>
    <t xml:space="preserve">Bratislava - UGKK Chlumeckého </t>
  </si>
  <si>
    <t>Typ zariadenia</t>
  </si>
  <si>
    <t>Sériové číslo</t>
  </si>
  <si>
    <t>Pôvodný 
Počet portov</t>
  </si>
  <si>
    <t>Nový switch</t>
  </si>
  <si>
    <t>Nový switch 
Počet portov</t>
  </si>
  <si>
    <t>Stack</t>
  </si>
  <si>
    <t>Uplink module</t>
  </si>
  <si>
    <t>Full PoE+</t>
  </si>
  <si>
    <t>Stack kit</t>
  </si>
  <si>
    <t xml:space="preserve">Redundantné
Napájanie </t>
  </si>
  <si>
    <t>Lokalita</t>
  </si>
  <si>
    <t>SFP module</t>
  </si>
  <si>
    <t>Počet SFP 
modulov</t>
  </si>
  <si>
    <t>Pripojenie optiky</t>
  </si>
  <si>
    <t>Switch typ</t>
  </si>
  <si>
    <t>WS-C2960X-48FPD-L</t>
  </si>
  <si>
    <t>FOC1946S2YF</t>
  </si>
  <si>
    <t>Ano</t>
  </si>
  <si>
    <t>GKU_01</t>
  </si>
  <si>
    <t>4x1/10Gbit</t>
  </si>
  <si>
    <t>Chlumeckého 4 - GKU hlavná servrovňa</t>
  </si>
  <si>
    <t>10GBASE, 
MultiMode</t>
  </si>
  <si>
    <t>Switch</t>
  </si>
  <si>
    <t>Typ-1</t>
  </si>
  <si>
    <t>FOC1946S2Z6</t>
  </si>
  <si>
    <t>no uplink</t>
  </si>
  <si>
    <t>Typ-2</t>
  </si>
  <si>
    <t>FOC1940S1SN</t>
  </si>
  <si>
    <t>FOC2039S02S</t>
  </si>
  <si>
    <t xml:space="preserve">WS-C2960X-48FPD-L </t>
  </si>
  <si>
    <t>FCW2043B5JR</t>
  </si>
  <si>
    <t>WS-C3560-48PS-S</t>
  </si>
  <si>
    <t>FDO1318Z0AQ</t>
  </si>
  <si>
    <t>Standalone</t>
  </si>
  <si>
    <t>Nie</t>
  </si>
  <si>
    <t xml:space="preserve">Nie </t>
  </si>
  <si>
    <t>Chlumeckého 4 - VUGK serverovňa</t>
  </si>
  <si>
    <t xml:space="preserve">Panel SC </t>
  </si>
  <si>
    <t>Typ-4</t>
  </si>
  <si>
    <t>WS-C3560E-24TD-S</t>
  </si>
  <si>
    <t>FDO1326R1HJ</t>
  </si>
  <si>
    <t>UGKK_01</t>
  </si>
  <si>
    <t>Chlumeckého 2 - UGKK serverovňa</t>
  </si>
  <si>
    <t>Typ-7</t>
  </si>
  <si>
    <t>FDO1342Z88Q</t>
  </si>
  <si>
    <t>Typ-3</t>
  </si>
  <si>
    <t>FOC0941U042</t>
  </si>
  <si>
    <t>Typ-5</t>
  </si>
  <si>
    <t>FOC0941U02K</t>
  </si>
  <si>
    <t>FOC0941U02L</t>
  </si>
  <si>
    <t>Typ-6</t>
  </si>
  <si>
    <t>FOC1103Y3FY</t>
  </si>
  <si>
    <t>WS-C2950G-24-EI</t>
  </si>
  <si>
    <t>FOC0843Z2VQ</t>
  </si>
  <si>
    <t xml:space="preserve">4x1Gbit </t>
  </si>
  <si>
    <t>Chlumeckého 2 - Červená zasadačka</t>
  </si>
  <si>
    <t>1000Base, Cat6</t>
  </si>
  <si>
    <t>Eth Cate6</t>
  </si>
  <si>
    <t>Spare48</t>
  </si>
  <si>
    <t>Uplink</t>
  </si>
  <si>
    <t>Košice - GKU Južná trieda</t>
  </si>
  <si>
    <t>WS-C3650-48PQ 48 PoE</t>
  </si>
  <si>
    <t>FDO2035E0UP</t>
  </si>
  <si>
    <t>GKU - Južná trieda</t>
  </si>
  <si>
    <t xml:space="preserve">Liptovský Mikuláš - CERS 1.mája </t>
  </si>
  <si>
    <t>WS-C2960-24LT-L</t>
  </si>
  <si>
    <t>FOC1409Z6CK</t>
  </si>
  <si>
    <t>Liptovský Mikuláš - CERS 1.mája</t>
  </si>
  <si>
    <t>FOC1409Z6HN</t>
  </si>
  <si>
    <t>Zaniká</t>
  </si>
  <si>
    <t>Poznámka- switche označené ako Standalone nie sú zapojené v stacku</t>
  </si>
  <si>
    <t>No uplink – switche sú zapojené v rámci stacku. Ak to technológia podporuje uplink modul nemusí byť súčasťou každého switcha v rámci stacku.</t>
  </si>
  <si>
    <t>Počet portov</t>
  </si>
  <si>
    <t>Uplink modul</t>
  </si>
  <si>
    <t>Redundantné napájanie</t>
  </si>
  <si>
    <t>Počet kusov</t>
  </si>
  <si>
    <t>Stack Kit
Power Stack – ak je podpora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</si>
</sst>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0" fillId="0" borderId="1" xfId="0" applyBorder="1"/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</cellXfs>
  <cellStyles count="1">
    <cellStyle name="Normální" xfId="0" builtinId="0"/>
  </cellStyles>
  <dxfs count="13">
    <dxf>
      <font>
        <b/>
      </font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</font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general" vertical="center" textRotation="0" wrapText="1" indent="0" justifyLastLine="0" shrinkToFit="0" readingOrder="0"/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ulka3" displayName="Tabulka3" ref="A2:O17" totalsRowShown="0">
  <tableColumns count="15">
    <tableColumn id="1" name="Typ zariadenia"/>
    <tableColumn id="2" name="Sériové číslo"/>
    <tableColumn id="3" name="Pôvodný _x000a_Počet portov"/>
    <tableColumn id="4" name="Nový switch"/>
    <tableColumn id="5" name="Nový switch _x000a_Počet portov"/>
    <tableColumn id="6" name="Stack"/>
    <tableColumn id="7" name="Uplink module"/>
    <tableColumn id="10" name="Full PoE+"/>
    <tableColumn id="9" name="Stack kit"/>
    <tableColumn id="14" name="Redundantné_x000a_Napájanie "/>
    <tableColumn id="8" name="Lokalita"/>
    <tableColumn id="15" name="SFP module"/>
    <tableColumn id="16" name="Počet SFP _x000a_modulov"/>
    <tableColumn id="17" name="Pripojenie optiky"/>
    <tableColumn id="13" name="Switch typ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3" name="Tabulka356" displayName="Tabulka356" ref="A20:O21" totalsRowShown="0">
  <tableColumns count="15">
    <tableColumn id="1" name="Typ zariadenia"/>
    <tableColumn id="2" name="Sériové číslo"/>
    <tableColumn id="3" name="Pôvodný _x000a_Počet portov"/>
    <tableColumn id="4" name="Nový switch"/>
    <tableColumn id="5" name="Nový switch _x000a_Počet portov"/>
    <tableColumn id="6" name="Stack"/>
    <tableColumn id="7" name="Uplink"/>
    <tableColumn id="10" name="Full PoE+"/>
    <tableColumn id="9" name="Stack kit"/>
    <tableColumn id="13" name="Redundantné_x000a_Napájanie "/>
    <tableColumn id="8" name="Lokalita"/>
    <tableColumn id="14" name="SFP module" dataDxfId="12"/>
    <tableColumn id="15" name="Počet SFP _x000a_modulov"/>
    <tableColumn id="16" name="Pripojenie optiky"/>
    <tableColumn id="12" name="Switch typ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4" name="Tabulka3567" displayName="Tabulka3567" ref="A24:O26" totalsRowShown="0">
  <tableColumns count="15">
    <tableColumn id="1" name="Typ zariadenia" dataDxfId="11"/>
    <tableColumn id="2" name="Sériové číslo" dataDxfId="10"/>
    <tableColumn id="3" name="Pôvodný _x000a_Počet portov"/>
    <tableColumn id="4" name="Nový switch"/>
    <tableColumn id="5" name="Nový switch _x000a_Počet portov"/>
    <tableColumn id="6" name="Stack"/>
    <tableColumn id="7" name="Uplink"/>
    <tableColumn id="10" name="Full PoE+"/>
    <tableColumn id="9" name="Stack kit"/>
    <tableColumn id="13" name="Redundantné_x000a_Napájanie "/>
    <tableColumn id="8" name="Lokalita"/>
    <tableColumn id="14" name="SFP module"/>
    <tableColumn id="15" name="Počet SFP _x000a_modulov"/>
    <tableColumn id="16" name="Pripojenie optiky"/>
    <tableColumn id="12" name="Switch typ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6" name="Tabulka6" displayName="Tabulka6" ref="A1:G8" totalsRowShown="0" headerRowDxfId="9" dataDxfId="7" headerRowBorderDxfId="8">
  <tableColumns count="7">
    <tableColumn id="1" name="Počet portov" dataDxfId="6"/>
    <tableColumn id="2" name="Uplink modul" dataDxfId="5"/>
    <tableColumn id="3" name="Full PoE+" dataDxfId="4"/>
    <tableColumn id="4" name="Stack Kit_x000a_Power Stack – ak je podpora" dataDxfId="3"/>
    <tableColumn id="5" name="Redundantné napájanie" dataDxfId="2"/>
    <tableColumn id="6" name="Počet kusov" dataDxfId="1">
      <calculatedColumnFormula>COUNTIF(Migracia!O:O,Tabulka6[[#This Row],[Switch typ]])</calculatedColumnFormula>
    </tableColumn>
    <tableColumn id="7" name="Switch typ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workbookViewId="0">
      <selection activeCell="K28" sqref="K28"/>
    </sheetView>
  </sheetViews>
  <sheetFormatPr defaultRowHeight="14.5" x14ac:dyDescent="0.35"/>
  <cols>
    <col min="1" max="1" width="20.453125" bestFit="1" customWidth="1"/>
    <col min="2" max="2" width="13.453125" bestFit="1" customWidth="1"/>
    <col min="3" max="3" width="11.54296875" bestFit="1" customWidth="1"/>
    <col min="4" max="4" width="10.81640625" bestFit="1" customWidth="1"/>
    <col min="5" max="5" width="12.54296875" bestFit="1" customWidth="1"/>
    <col min="6" max="6" width="10.1796875" bestFit="1" customWidth="1"/>
    <col min="7" max="7" width="21.54296875" customWidth="1"/>
    <col min="8" max="8" width="12.1796875" bestFit="1" customWidth="1"/>
    <col min="10" max="10" width="12.1796875" bestFit="1" customWidth="1"/>
    <col min="11" max="11" width="33.81640625" bestFit="1" customWidth="1"/>
    <col min="12" max="12" width="10.54296875" bestFit="1" customWidth="1"/>
    <col min="13" max="13" width="8.81640625" bestFit="1" customWidth="1"/>
    <col min="14" max="14" width="9.453125" bestFit="1" customWidth="1"/>
  </cols>
  <sheetData>
    <row r="1" spans="1:15" ht="21" x14ac:dyDescent="0.5">
      <c r="A1" s="9" t="s">
        <v>0</v>
      </c>
      <c r="B1" s="9"/>
      <c r="C1" s="9"/>
      <c r="D1" s="9"/>
      <c r="E1" s="9"/>
      <c r="F1" s="9"/>
      <c r="G1" s="9"/>
      <c r="H1" s="9"/>
    </row>
    <row r="2" spans="1:15" ht="29" x14ac:dyDescent="0.35">
      <c r="A2" t="s">
        <v>1</v>
      </c>
      <c r="B2" t="s">
        <v>2</v>
      </c>
      <c r="C2" s="7" t="s">
        <v>3</v>
      </c>
      <c r="D2" t="s">
        <v>4</v>
      </c>
      <c r="E2" s="7" t="s">
        <v>5</v>
      </c>
      <c r="F2" t="s">
        <v>6</v>
      </c>
      <c r="G2" t="s">
        <v>7</v>
      </c>
      <c r="H2" t="s">
        <v>8</v>
      </c>
      <c r="I2" t="s">
        <v>9</v>
      </c>
      <c r="J2" s="7" t="s">
        <v>10</v>
      </c>
      <c r="K2" t="s">
        <v>11</v>
      </c>
      <c r="L2" t="s">
        <v>12</v>
      </c>
      <c r="M2" s="7" t="s">
        <v>13</v>
      </c>
      <c r="N2" s="7" t="s">
        <v>14</v>
      </c>
      <c r="O2" t="s">
        <v>15</v>
      </c>
    </row>
    <row r="3" spans="1:15" ht="29" x14ac:dyDescent="0.35">
      <c r="D3" t="s">
        <v>18</v>
      </c>
      <c r="E3">
        <v>48</v>
      </c>
      <c r="F3" t="s">
        <v>59</v>
      </c>
      <c r="G3" t="s">
        <v>20</v>
      </c>
      <c r="H3" t="s">
        <v>18</v>
      </c>
      <c r="I3" t="s">
        <v>18</v>
      </c>
      <c r="J3" t="s">
        <v>18</v>
      </c>
      <c r="K3" t="s">
        <v>21</v>
      </c>
      <c r="L3" s="7" t="s">
        <v>22</v>
      </c>
      <c r="M3">
        <v>2</v>
      </c>
      <c r="O3" t="s">
        <v>24</v>
      </c>
    </row>
    <row r="4" spans="1:15" ht="29" x14ac:dyDescent="0.35">
      <c r="D4" t="s">
        <v>18</v>
      </c>
      <c r="E4">
        <v>48</v>
      </c>
      <c r="F4" t="s">
        <v>59</v>
      </c>
      <c r="G4" t="s">
        <v>20</v>
      </c>
      <c r="H4" t="s">
        <v>18</v>
      </c>
      <c r="I4" t="s">
        <v>18</v>
      </c>
      <c r="J4" t="s">
        <v>18</v>
      </c>
      <c r="K4" t="s">
        <v>21</v>
      </c>
      <c r="L4" s="7" t="s">
        <v>22</v>
      </c>
      <c r="M4">
        <v>2</v>
      </c>
      <c r="O4" t="s">
        <v>24</v>
      </c>
    </row>
    <row r="5" spans="1:15" ht="29" x14ac:dyDescent="0.35">
      <c r="A5" s="1" t="s">
        <v>16</v>
      </c>
      <c r="B5" t="s">
        <v>17</v>
      </c>
      <c r="C5">
        <v>48</v>
      </c>
      <c r="D5" t="s">
        <v>18</v>
      </c>
      <c r="E5">
        <v>48</v>
      </c>
      <c r="F5" t="s">
        <v>19</v>
      </c>
      <c r="G5" t="s">
        <v>20</v>
      </c>
      <c r="H5" t="s">
        <v>18</v>
      </c>
      <c r="I5" t="s">
        <v>18</v>
      </c>
      <c r="J5" t="s">
        <v>18</v>
      </c>
      <c r="K5" t="s">
        <v>21</v>
      </c>
      <c r="L5" s="7" t="s">
        <v>22</v>
      </c>
      <c r="M5">
        <v>4</v>
      </c>
      <c r="N5" t="s">
        <v>23</v>
      </c>
      <c r="O5" t="s">
        <v>24</v>
      </c>
    </row>
    <row r="6" spans="1:15" ht="29" x14ac:dyDescent="0.35">
      <c r="A6" s="3" t="s">
        <v>30</v>
      </c>
      <c r="B6" s="4" t="s">
        <v>31</v>
      </c>
      <c r="C6">
        <v>48</v>
      </c>
      <c r="D6" t="s">
        <v>18</v>
      </c>
      <c r="E6">
        <v>48</v>
      </c>
      <c r="F6" t="s">
        <v>19</v>
      </c>
      <c r="G6" t="s">
        <v>20</v>
      </c>
      <c r="H6" t="s">
        <v>18</v>
      </c>
      <c r="I6" t="s">
        <v>18</v>
      </c>
      <c r="J6" t="s">
        <v>18</v>
      </c>
      <c r="K6" t="s">
        <v>21</v>
      </c>
      <c r="L6" s="7" t="s">
        <v>22</v>
      </c>
      <c r="M6">
        <v>4</v>
      </c>
      <c r="N6" t="s">
        <v>23</v>
      </c>
      <c r="O6" t="s">
        <v>24</v>
      </c>
    </row>
    <row r="7" spans="1:15" x14ac:dyDescent="0.35">
      <c r="A7" s="1" t="s">
        <v>16</v>
      </c>
      <c r="B7" s="2" t="s">
        <v>25</v>
      </c>
      <c r="C7">
        <v>48</v>
      </c>
      <c r="D7" t="s">
        <v>18</v>
      </c>
      <c r="E7">
        <v>48</v>
      </c>
      <c r="F7" t="s">
        <v>19</v>
      </c>
      <c r="G7" t="s">
        <v>26</v>
      </c>
      <c r="H7" t="s">
        <v>18</v>
      </c>
      <c r="I7" t="s">
        <v>18</v>
      </c>
      <c r="J7" t="s">
        <v>18</v>
      </c>
      <c r="K7" t="s">
        <v>21</v>
      </c>
      <c r="O7" t="s">
        <v>27</v>
      </c>
    </row>
    <row r="8" spans="1:15" x14ac:dyDescent="0.35">
      <c r="A8" s="1" t="s">
        <v>16</v>
      </c>
      <c r="B8" s="2" t="s">
        <v>28</v>
      </c>
      <c r="C8">
        <v>48</v>
      </c>
      <c r="D8" t="s">
        <v>18</v>
      </c>
      <c r="E8">
        <v>48</v>
      </c>
      <c r="F8" t="s">
        <v>19</v>
      </c>
      <c r="G8" t="s">
        <v>26</v>
      </c>
      <c r="H8" t="s">
        <v>18</v>
      </c>
      <c r="I8" t="s">
        <v>18</v>
      </c>
      <c r="J8" t="s">
        <v>18</v>
      </c>
      <c r="K8" t="s">
        <v>21</v>
      </c>
      <c r="O8" t="s">
        <v>27</v>
      </c>
    </row>
    <row r="9" spans="1:15" x14ac:dyDescent="0.35">
      <c r="A9" s="1" t="s">
        <v>16</v>
      </c>
      <c r="B9" t="s">
        <v>29</v>
      </c>
      <c r="C9">
        <v>48</v>
      </c>
      <c r="D9" t="s">
        <v>18</v>
      </c>
      <c r="E9">
        <v>48</v>
      </c>
      <c r="F9" t="s">
        <v>19</v>
      </c>
      <c r="G9" t="s">
        <v>26</v>
      </c>
      <c r="H9" t="s">
        <v>18</v>
      </c>
      <c r="I9" t="s">
        <v>18</v>
      </c>
      <c r="J9" t="s">
        <v>18</v>
      </c>
      <c r="K9" t="s">
        <v>21</v>
      </c>
      <c r="O9" t="s">
        <v>27</v>
      </c>
    </row>
    <row r="10" spans="1:15" ht="29" x14ac:dyDescent="0.35">
      <c r="A10" t="s">
        <v>32</v>
      </c>
      <c r="B10" t="s">
        <v>45</v>
      </c>
      <c r="C10">
        <v>48</v>
      </c>
      <c r="D10" t="s">
        <v>18</v>
      </c>
      <c r="E10">
        <v>48</v>
      </c>
      <c r="F10" t="s">
        <v>42</v>
      </c>
      <c r="G10" t="s">
        <v>20</v>
      </c>
      <c r="H10" t="s">
        <v>18</v>
      </c>
      <c r="I10" t="s">
        <v>18</v>
      </c>
      <c r="J10" t="s">
        <v>36</v>
      </c>
      <c r="K10" t="s">
        <v>43</v>
      </c>
      <c r="L10" s="7" t="s">
        <v>22</v>
      </c>
      <c r="M10">
        <v>4</v>
      </c>
      <c r="N10" t="s">
        <v>38</v>
      </c>
      <c r="O10" t="s">
        <v>46</v>
      </c>
    </row>
    <row r="11" spans="1:15" ht="29" x14ac:dyDescent="0.35">
      <c r="A11" t="s">
        <v>32</v>
      </c>
      <c r="B11" t="s">
        <v>52</v>
      </c>
      <c r="C11">
        <v>48</v>
      </c>
      <c r="D11" t="s">
        <v>18</v>
      </c>
      <c r="E11">
        <v>48</v>
      </c>
      <c r="F11" t="s">
        <v>42</v>
      </c>
      <c r="G11" t="s">
        <v>20</v>
      </c>
      <c r="H11" t="s">
        <v>18</v>
      </c>
      <c r="I11" t="s">
        <v>18</v>
      </c>
      <c r="J11" t="s">
        <v>36</v>
      </c>
      <c r="K11" t="s">
        <v>43</v>
      </c>
      <c r="L11" s="7" t="s">
        <v>22</v>
      </c>
      <c r="M11">
        <v>4</v>
      </c>
      <c r="O11" t="s">
        <v>46</v>
      </c>
    </row>
    <row r="12" spans="1:15" x14ac:dyDescent="0.35">
      <c r="A12" t="s">
        <v>40</v>
      </c>
      <c r="B12" t="s">
        <v>41</v>
      </c>
      <c r="C12">
        <v>24</v>
      </c>
      <c r="D12" t="s">
        <v>18</v>
      </c>
      <c r="E12">
        <v>48</v>
      </c>
      <c r="F12" t="s">
        <v>42</v>
      </c>
      <c r="G12" t="s">
        <v>26</v>
      </c>
      <c r="H12" t="s">
        <v>18</v>
      </c>
      <c r="I12" t="s">
        <v>18</v>
      </c>
      <c r="J12" t="s">
        <v>36</v>
      </c>
      <c r="K12" t="s">
        <v>43</v>
      </c>
      <c r="O12" t="s">
        <v>39</v>
      </c>
    </row>
    <row r="13" spans="1:15" x14ac:dyDescent="0.35">
      <c r="A13" t="s">
        <v>32</v>
      </c>
      <c r="B13" t="s">
        <v>47</v>
      </c>
      <c r="C13">
        <v>48</v>
      </c>
      <c r="D13" t="s">
        <v>18</v>
      </c>
      <c r="E13">
        <v>48</v>
      </c>
      <c r="F13" t="s">
        <v>42</v>
      </c>
      <c r="G13" t="s">
        <v>26</v>
      </c>
      <c r="H13" t="s">
        <v>18</v>
      </c>
      <c r="I13" t="s">
        <v>18</v>
      </c>
      <c r="J13" t="s">
        <v>36</v>
      </c>
      <c r="K13" t="s">
        <v>43</v>
      </c>
      <c r="O13" t="s">
        <v>39</v>
      </c>
    </row>
    <row r="14" spans="1:15" x14ac:dyDescent="0.35">
      <c r="A14" t="s">
        <v>32</v>
      </c>
      <c r="B14" t="s">
        <v>49</v>
      </c>
      <c r="C14">
        <v>48</v>
      </c>
      <c r="D14" t="s">
        <v>18</v>
      </c>
      <c r="E14">
        <v>48</v>
      </c>
      <c r="F14" t="s">
        <v>42</v>
      </c>
      <c r="G14" t="s">
        <v>26</v>
      </c>
      <c r="H14" t="s">
        <v>18</v>
      </c>
      <c r="I14" t="s">
        <v>18</v>
      </c>
      <c r="J14" t="s">
        <v>36</v>
      </c>
      <c r="K14" t="s">
        <v>43</v>
      </c>
      <c r="O14" t="s">
        <v>39</v>
      </c>
    </row>
    <row r="15" spans="1:15" x14ac:dyDescent="0.35">
      <c r="A15" t="s">
        <v>32</v>
      </c>
      <c r="B15" t="s">
        <v>50</v>
      </c>
      <c r="C15">
        <v>48</v>
      </c>
      <c r="D15" t="s">
        <v>18</v>
      </c>
      <c r="E15">
        <v>48</v>
      </c>
      <c r="F15" t="s">
        <v>42</v>
      </c>
      <c r="G15" t="s">
        <v>26</v>
      </c>
      <c r="H15" t="s">
        <v>18</v>
      </c>
      <c r="I15" t="s">
        <v>18</v>
      </c>
      <c r="J15" t="s">
        <v>36</v>
      </c>
      <c r="K15" t="s">
        <v>43</v>
      </c>
      <c r="O15" t="s">
        <v>39</v>
      </c>
    </row>
    <row r="16" spans="1:15" ht="29" x14ac:dyDescent="0.35">
      <c r="A16" t="s">
        <v>32</v>
      </c>
      <c r="B16" t="s">
        <v>33</v>
      </c>
      <c r="C16">
        <v>48</v>
      </c>
      <c r="D16" t="s">
        <v>18</v>
      </c>
      <c r="E16">
        <v>48</v>
      </c>
      <c r="F16" t="s">
        <v>34</v>
      </c>
      <c r="G16" t="s">
        <v>20</v>
      </c>
      <c r="H16" t="s">
        <v>18</v>
      </c>
      <c r="I16" t="s">
        <v>35</v>
      </c>
      <c r="J16" t="s">
        <v>36</v>
      </c>
      <c r="K16" t="s">
        <v>37</v>
      </c>
      <c r="L16" s="7" t="s">
        <v>22</v>
      </c>
      <c r="M16">
        <v>4</v>
      </c>
      <c r="N16" t="s">
        <v>38</v>
      </c>
      <c r="O16" t="s">
        <v>48</v>
      </c>
    </row>
    <row r="17" spans="1:15" ht="29" x14ac:dyDescent="0.35">
      <c r="A17" t="s">
        <v>53</v>
      </c>
      <c r="B17" t="s">
        <v>54</v>
      </c>
      <c r="C17">
        <v>24</v>
      </c>
      <c r="D17" t="s">
        <v>18</v>
      </c>
      <c r="E17">
        <v>24</v>
      </c>
      <c r="F17" t="s">
        <v>34</v>
      </c>
      <c r="G17" t="s">
        <v>55</v>
      </c>
      <c r="H17" t="s">
        <v>35</v>
      </c>
      <c r="I17" t="s">
        <v>35</v>
      </c>
      <c r="J17" t="s">
        <v>18</v>
      </c>
      <c r="K17" t="s">
        <v>56</v>
      </c>
      <c r="L17" s="7" t="s">
        <v>57</v>
      </c>
      <c r="M17">
        <v>4</v>
      </c>
      <c r="N17" t="s">
        <v>58</v>
      </c>
      <c r="O17" t="s">
        <v>44</v>
      </c>
    </row>
    <row r="19" spans="1:15" ht="21" x14ac:dyDescent="0.5">
      <c r="A19" s="9" t="s">
        <v>61</v>
      </c>
      <c r="B19" s="9"/>
      <c r="C19" s="9"/>
      <c r="D19" s="9"/>
      <c r="E19" s="9"/>
      <c r="F19" s="9"/>
      <c r="G19" s="9"/>
      <c r="H19" s="9"/>
    </row>
    <row r="20" spans="1:15" ht="29" x14ac:dyDescent="0.35">
      <c r="A20" t="s">
        <v>1</v>
      </c>
      <c r="B20" t="s">
        <v>2</v>
      </c>
      <c r="C20" s="7" t="s">
        <v>3</v>
      </c>
      <c r="D20" t="s">
        <v>4</v>
      </c>
      <c r="E20" s="7" t="s">
        <v>5</v>
      </c>
      <c r="F20" t="s">
        <v>6</v>
      </c>
      <c r="G20" t="s">
        <v>60</v>
      </c>
      <c r="H20" t="s">
        <v>8</v>
      </c>
      <c r="I20" t="s">
        <v>9</v>
      </c>
      <c r="J20" s="7" t="s">
        <v>10</v>
      </c>
      <c r="K20" t="s">
        <v>11</v>
      </c>
      <c r="L20" t="s">
        <v>12</v>
      </c>
      <c r="M20" s="7" t="s">
        <v>13</v>
      </c>
      <c r="N20" s="7" t="s">
        <v>14</v>
      </c>
      <c r="O20" t="s">
        <v>15</v>
      </c>
    </row>
    <row r="21" spans="1:15" ht="29" x14ac:dyDescent="0.35">
      <c r="A21" s="1" t="s">
        <v>62</v>
      </c>
      <c r="B21" t="s">
        <v>63</v>
      </c>
      <c r="C21">
        <v>48</v>
      </c>
      <c r="D21" t="s">
        <v>18</v>
      </c>
      <c r="E21">
        <v>48</v>
      </c>
      <c r="F21" t="s">
        <v>34</v>
      </c>
      <c r="G21" t="s">
        <v>55</v>
      </c>
      <c r="H21" t="s">
        <v>18</v>
      </c>
      <c r="I21" t="s">
        <v>35</v>
      </c>
      <c r="J21" t="s">
        <v>18</v>
      </c>
      <c r="K21" t="s">
        <v>64</v>
      </c>
      <c r="L21" s="7" t="s">
        <v>57</v>
      </c>
      <c r="M21">
        <v>4</v>
      </c>
      <c r="N21" t="s">
        <v>58</v>
      </c>
      <c r="O21" t="s">
        <v>51</v>
      </c>
    </row>
    <row r="23" spans="1:15" ht="21" x14ac:dyDescent="0.5">
      <c r="A23" s="9" t="s">
        <v>65</v>
      </c>
      <c r="B23" s="9"/>
      <c r="C23" s="9"/>
      <c r="D23" s="9"/>
      <c r="E23" s="9"/>
      <c r="F23" s="9"/>
      <c r="G23" s="9"/>
      <c r="H23" s="9"/>
    </row>
    <row r="24" spans="1:15" ht="29" x14ac:dyDescent="0.35">
      <c r="A24" t="s">
        <v>1</v>
      </c>
      <c r="B24" t="s">
        <v>2</v>
      </c>
      <c r="C24" s="7" t="s">
        <v>3</v>
      </c>
      <c r="D24" t="s">
        <v>4</v>
      </c>
      <c r="E24" s="7" t="s">
        <v>5</v>
      </c>
      <c r="F24" t="s">
        <v>6</v>
      </c>
      <c r="G24" t="s">
        <v>60</v>
      </c>
      <c r="H24" t="s">
        <v>8</v>
      </c>
      <c r="I24" t="s">
        <v>9</v>
      </c>
      <c r="J24" s="7" t="s">
        <v>10</v>
      </c>
      <c r="K24" t="s">
        <v>11</v>
      </c>
      <c r="L24" t="s">
        <v>12</v>
      </c>
      <c r="M24" s="7" t="s">
        <v>13</v>
      </c>
      <c r="N24" s="7" t="s">
        <v>14</v>
      </c>
      <c r="O24" t="s">
        <v>15</v>
      </c>
    </row>
    <row r="25" spans="1:15" ht="29" x14ac:dyDescent="0.35">
      <c r="A25" s="6" t="s">
        <v>66</v>
      </c>
      <c r="B25" s="4" t="s">
        <v>67</v>
      </c>
      <c r="C25">
        <v>24</v>
      </c>
      <c r="D25" t="s">
        <v>18</v>
      </c>
      <c r="E25">
        <v>24</v>
      </c>
      <c r="F25" t="s">
        <v>34</v>
      </c>
      <c r="G25" t="s">
        <v>55</v>
      </c>
      <c r="H25" t="s">
        <v>35</v>
      </c>
      <c r="I25" t="s">
        <v>35</v>
      </c>
      <c r="J25" t="s">
        <v>18</v>
      </c>
      <c r="K25" t="s">
        <v>68</v>
      </c>
      <c r="L25" s="7" t="s">
        <v>57</v>
      </c>
      <c r="M25">
        <v>2</v>
      </c>
      <c r="N25" t="s">
        <v>58</v>
      </c>
      <c r="O25" t="s">
        <v>44</v>
      </c>
    </row>
    <row r="26" spans="1:15" x14ac:dyDescent="0.35">
      <c r="A26" s="6" t="s">
        <v>66</v>
      </c>
      <c r="B26" s="4" t="s">
        <v>69</v>
      </c>
      <c r="C26">
        <v>24</v>
      </c>
      <c r="D26" t="s">
        <v>70</v>
      </c>
    </row>
    <row r="28" spans="1:15" x14ac:dyDescent="0.35">
      <c r="A28" t="s">
        <v>71</v>
      </c>
    </row>
    <row r="29" spans="1:15" x14ac:dyDescent="0.35">
      <c r="A29" s="1" t="s">
        <v>72</v>
      </c>
    </row>
  </sheetData>
  <mergeCells count="3">
    <mergeCell ref="A1:H1"/>
    <mergeCell ref="A19:H19"/>
    <mergeCell ref="A23:H23"/>
  </mergeCells>
  <pageMargins left="0.7" right="0.7" top="0.78740157499999996" bottom="0.78740157499999996" header="0.3" footer="0.3"/>
  <pageSetup paperSize="9" orientation="portrait"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F15" sqref="F15"/>
    </sheetView>
  </sheetViews>
  <sheetFormatPr defaultColWidth="11.54296875" defaultRowHeight="14.5" x14ac:dyDescent="0.35"/>
  <cols>
    <col min="1" max="1" width="13.54296875" customWidth="1"/>
    <col min="2" max="2" width="14" customWidth="1"/>
    <col min="4" max="4" width="14.6328125" customWidth="1"/>
    <col min="5" max="5" width="12.54296875" customWidth="1"/>
    <col min="6" max="6" width="12.81640625" customWidth="1"/>
  </cols>
  <sheetData>
    <row r="1" spans="1:7" ht="43.5" x14ac:dyDescent="0.35">
      <c r="A1" s="8" t="s">
        <v>73</v>
      </c>
      <c r="B1" s="8" t="s">
        <v>74</v>
      </c>
      <c r="C1" s="8" t="s">
        <v>8</v>
      </c>
      <c r="D1" s="8" t="s">
        <v>77</v>
      </c>
      <c r="E1" s="8" t="s">
        <v>75</v>
      </c>
      <c r="F1" s="8" t="s">
        <v>76</v>
      </c>
      <c r="G1" s="5" t="s">
        <v>15</v>
      </c>
    </row>
    <row r="2" spans="1:7" x14ac:dyDescent="0.35">
      <c r="A2" s="8">
        <v>48</v>
      </c>
      <c r="B2" s="5" t="s">
        <v>20</v>
      </c>
      <c r="C2" s="5" t="s">
        <v>18</v>
      </c>
      <c r="D2" s="5" t="s">
        <v>18</v>
      </c>
      <c r="E2" s="5" t="s">
        <v>18</v>
      </c>
      <c r="F2" s="8">
        <f>COUNTIF(Migracia!O:O,Tabulka6[[#This Row],[Switch typ]])</f>
        <v>4</v>
      </c>
      <c r="G2" s="8" t="s">
        <v>24</v>
      </c>
    </row>
    <row r="3" spans="1:7" x14ac:dyDescent="0.35">
      <c r="A3" s="8">
        <v>48</v>
      </c>
      <c r="B3" s="5" t="s">
        <v>26</v>
      </c>
      <c r="C3" s="5" t="s">
        <v>18</v>
      </c>
      <c r="D3" s="5" t="s">
        <v>18</v>
      </c>
      <c r="E3" s="5" t="s">
        <v>18</v>
      </c>
      <c r="F3" s="8">
        <f>COUNTIF(Migracia!O:O,Tabulka6[[#This Row],[Switch typ]])</f>
        <v>3</v>
      </c>
      <c r="G3" s="8" t="s">
        <v>27</v>
      </c>
    </row>
    <row r="4" spans="1:7" x14ac:dyDescent="0.35">
      <c r="A4" s="8">
        <v>48</v>
      </c>
      <c r="B4" s="5" t="s">
        <v>20</v>
      </c>
      <c r="C4" s="5" t="s">
        <v>18</v>
      </c>
      <c r="D4" s="5" t="s">
        <v>18</v>
      </c>
      <c r="E4" s="5" t="s">
        <v>36</v>
      </c>
      <c r="F4" s="8">
        <f>COUNTIF(Migracia!O:O,Tabulka6[[#This Row],[Switch typ]])</f>
        <v>2</v>
      </c>
      <c r="G4" s="8" t="s">
        <v>46</v>
      </c>
    </row>
    <row r="5" spans="1:7" x14ac:dyDescent="0.35">
      <c r="A5" s="8">
        <v>48</v>
      </c>
      <c r="B5" s="5" t="s">
        <v>26</v>
      </c>
      <c r="C5" s="5" t="s">
        <v>18</v>
      </c>
      <c r="D5" s="5" t="s">
        <v>18</v>
      </c>
      <c r="E5" s="5" t="s">
        <v>36</v>
      </c>
      <c r="F5" s="8">
        <f>COUNTIF(Migracia!O:O,Tabulka6[[#This Row],[Switch typ]])</f>
        <v>4</v>
      </c>
      <c r="G5" s="8" t="s">
        <v>39</v>
      </c>
    </row>
    <row r="6" spans="1:7" x14ac:dyDescent="0.35">
      <c r="A6" s="8">
        <v>48</v>
      </c>
      <c r="B6" s="5" t="s">
        <v>20</v>
      </c>
      <c r="C6" s="5" t="s">
        <v>18</v>
      </c>
      <c r="D6" s="5" t="s">
        <v>35</v>
      </c>
      <c r="E6" s="5" t="s">
        <v>36</v>
      </c>
      <c r="F6" s="8">
        <f>COUNTIF(Migracia!O:O,Tabulka6[[#This Row],[Switch typ]])</f>
        <v>1</v>
      </c>
      <c r="G6" s="8" t="s">
        <v>48</v>
      </c>
    </row>
    <row r="7" spans="1:7" x14ac:dyDescent="0.35">
      <c r="A7" s="8">
        <v>48</v>
      </c>
      <c r="B7" s="5" t="s">
        <v>55</v>
      </c>
      <c r="C7" s="5" t="s">
        <v>18</v>
      </c>
      <c r="D7" s="5" t="s">
        <v>35</v>
      </c>
      <c r="E7" s="5" t="s">
        <v>18</v>
      </c>
      <c r="F7" s="8">
        <f>COUNTIF(Migracia!O:O,Tabulka6[[#This Row],[Switch typ]])</f>
        <v>1</v>
      </c>
      <c r="G7" s="8" t="s">
        <v>51</v>
      </c>
    </row>
    <row r="8" spans="1:7" x14ac:dyDescent="0.35">
      <c r="A8" s="8">
        <v>24</v>
      </c>
      <c r="B8" s="5" t="s">
        <v>55</v>
      </c>
      <c r="C8" s="5" t="s">
        <v>35</v>
      </c>
      <c r="D8" s="5" t="s">
        <v>35</v>
      </c>
      <c r="E8" s="5" t="s">
        <v>18</v>
      </c>
      <c r="F8" s="8">
        <f>COUNTIF(Migracia!O:O,Tabulka6[[#This Row],[Switch typ]])</f>
        <v>2</v>
      </c>
      <c r="G8" s="8" t="s">
        <v>44</v>
      </c>
    </row>
    <row r="10" spans="1:7" x14ac:dyDescent="0.35">
      <c r="A10" s="1" t="s">
        <v>72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Migracia</vt:lpstr>
      <vt:lpstr>Súhrn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Rastislav Valovic</dc:creator>
  <cp:keywords/>
  <dc:description/>
  <cp:lastModifiedBy>Rastislav Valovic</cp:lastModifiedBy>
  <cp:revision/>
  <dcterms:created xsi:type="dcterms:W3CDTF">2021-02-03T12:33:21Z</dcterms:created>
  <dcterms:modified xsi:type="dcterms:W3CDTF">2021-04-06T14:24:29Z</dcterms:modified>
  <cp:category/>
  <cp:contentStatus/>
</cp:coreProperties>
</file>