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filterPrivacy="1" showInkAnnotation="0"/>
  <bookViews>
    <workbookView xWindow="2790" yWindow="225" windowWidth="12540" windowHeight="11760"/>
  </bookViews>
  <sheets>
    <sheet name="Velkokapacitna tlac" sheetId="1" r:id="rId1"/>
  </sheets>
  <definedNames>
    <definedName name="_xlnm._FilterDatabase" localSheetId="0" hidden="1">'Velkokapacitna tlac'!$A$1:$H$154</definedName>
    <definedName name="m">'Velkokapacitna tlac'!#REF!</definedName>
    <definedName name="_xlnm.Print_Titles" localSheetId="0">'Velkokapacitna tlac'!$1:$1</definedName>
    <definedName name="_xlnm.Print_Area" localSheetId="0">'Velkokapacitna tlac'!$A$1:$H$165</definedName>
  </definedNames>
  <calcPr calcId="145621"/>
  <extLst>
    <ext xmlns:x15="http://schemas.microsoft.com/office/spreadsheetml/2010/11/main" uri="{140A7094-0E35-4892-8432-C4D2E57EDEB5}">
      <x15:workbookPr chartTrackingRefBase="1"/>
    </ext>
    <ext xmlns:mx="http://schemas.microsoft.com/office/mac/excel/2008/main" uri="{7523E5D3-25F3-A5E0-1632-64F254C22452}">
      <mx:ArchID Flags="2"/>
    </ext>
  </extLst>
</workbook>
</file>

<file path=xl/calcChain.xml><?xml version="1.0" encoding="utf-8"?>
<calcChain xmlns="http://schemas.openxmlformats.org/spreadsheetml/2006/main">
  <c r="H40" i="1" l="1"/>
  <c r="H16" i="1"/>
  <c r="H143" i="1" l="1"/>
  <c r="H125" i="1"/>
  <c r="H105" i="1"/>
  <c r="H89" i="1"/>
  <c r="H88" i="1"/>
  <c r="H87" i="1"/>
  <c r="H86" i="1"/>
  <c r="H85" i="1"/>
  <c r="H84" i="1"/>
  <c r="H69" i="1"/>
  <c r="H68" i="1"/>
  <c r="H67" i="1"/>
  <c r="H66" i="1"/>
  <c r="H65" i="1"/>
  <c r="H64" i="1"/>
  <c r="H63" i="1"/>
  <c r="H62" i="1"/>
  <c r="H61" i="1"/>
  <c r="H60" i="1"/>
  <c r="H39" i="1"/>
  <c r="H38" i="1"/>
  <c r="H37" i="1"/>
  <c r="H36" i="1"/>
  <c r="H35" i="1"/>
  <c r="H34" i="1"/>
  <c r="H33" i="1"/>
  <c r="H32" i="1"/>
  <c r="H31" i="1"/>
  <c r="H30" i="1"/>
  <c r="H29" i="1"/>
  <c r="H27" i="1"/>
  <c r="H26" i="1"/>
  <c r="H25" i="1"/>
  <c r="H24" i="1"/>
  <c r="H23" i="1"/>
  <c r="H22" i="1"/>
  <c r="H21" i="1"/>
  <c r="H20" i="1"/>
  <c r="H19" i="1"/>
  <c r="H18" i="1"/>
  <c r="H17" i="1"/>
  <c r="D157" i="1" s="1"/>
  <c r="D159" i="1" l="1"/>
</calcChain>
</file>

<file path=xl/sharedStrings.xml><?xml version="1.0" encoding="utf-8"?>
<sst xmlns="http://schemas.openxmlformats.org/spreadsheetml/2006/main" count="268" uniqueCount="193">
  <si>
    <t>modul laserového gravírovania musí podporovať tlač premenlivých obrazcov (CLI). Taktiež zabezpečuje meranie odchýlky ofsetovej predtlače dokladu a následne koriguje pozíciu tlače v stanovenej tolerancii  (systém vision registration)</t>
  </si>
  <si>
    <t>zariadenie musí byť schopné prečítať jedinečné číslo čistopisu (dokladu) vo formáte OCR-B, vyhodnotiť správnosť prečítaného čísla čistopisu ak bol použitý kontrolný mechanizmus a skombinovať tento prečítaný údaj s ďalšími údajmi, ktoré sú následne vytlačené na doklade. Zariadenie musí byť schopné rozpoznávať požadované údaje minimálne vo veľkosti a v miestach aktuálne spracovávaných dokladov automaticky, bez nutnosti mechanického prestavovania kamerového systému zo strany obsluhy.</t>
  </si>
  <si>
    <t>generovanie výstupných prehľadov o počte personalizovaných dokladov a výsledku personalizácie jednotlivých dokladov.</t>
  </si>
  <si>
    <t>Autorizácia prístupových práv jednotlivým typom užívateľov</t>
  </si>
  <si>
    <t>Obrazovky, s ktorými pracuje obsluha zariadenia sú v slovenskom jazyku, rovnako ako chybové hlásenia, s ktorými sa obsluha stretáva pri bežnej prevádzke zariadenia.</t>
  </si>
  <si>
    <t>Zariadenie umožňuje vloženie čistých dokladov a odobratie hotových dokladov bez nutnosti prerušenia alebo pozastavenia rozpracovanej úlohy.</t>
  </si>
  <si>
    <t>Sieťové (Ethernet) pripojenie.</t>
  </si>
  <si>
    <t>Výkonové parametre</t>
  </si>
  <si>
    <t>technický výkon zariadenia je minimálne 1400 dokladov za hodinu</t>
  </si>
  <si>
    <t>vstupný zásobník na doklady s kapacitou minimálne  450 štandardných dokladov ID1</t>
  </si>
  <si>
    <t>výstupný zásobník na doklady s kapacitou minimálne 450 štandardných dokladov ID1</t>
  </si>
  <si>
    <t>separátny výstupný zásobník na odmientnuté, nekorektne personalizované doklady s kapacitou minimálne 50 štandardných dokladov ID1</t>
  </si>
  <si>
    <t>Riadiaci modul</t>
  </si>
  <si>
    <t>Vstupný modul</t>
  </si>
  <si>
    <t>Kamerový a kontrolný modul s čítaním OCR-B</t>
  </si>
  <si>
    <t>Obracací modul</t>
  </si>
  <si>
    <t>Zásobníkový (buffer) modul</t>
  </si>
  <si>
    <t>Výstupný modul</t>
  </si>
  <si>
    <t xml:space="preserve">Požadovaná funkcionalita </t>
  </si>
  <si>
    <t xml:space="preserve">zápis údajov do bezkontaktného čipu implementovaného v jednotlivých dokladoch. </t>
  </si>
  <si>
    <t>monochromatická, čierna atramentová tlač na vizovej papierovej strane dokladov</t>
  </si>
  <si>
    <t>automatické otvorenie a listovanie knižky formátu ID-3. Zariadenie bez zásahu obsluhy knižku otvorí a nalistuje správnu stránku v knižke v závislosti na úkone, ktorý je potrebné na danej stránke vykonať.</t>
  </si>
  <si>
    <t>softvérový interfejs pre pripojenie k existujúcej infraštruktúre zabezpečujúcej zápis údajov do bezkontaktného čipu implementovaného v jednotlivých dokladoch.</t>
  </si>
  <si>
    <t xml:space="preserve">zariadenie musí byť schopné prečítať jedinečné číslo čistopisu (dokladu) vo formáte OCR-B, vyhodnotiť správnosť prečítaného čísla čistopisu ak bol použitý kontrolný mechanizmus a porovnať tento prečítaný údaj s ďalšími údajmi, ktoré môžu byť vyčítané a rozpoznané v iných miestach dokladu (napríklad v zóne MRZ). </t>
  </si>
  <si>
    <t>čítanie údajov je automatické na obidvoch stranách dokladu bez nutnosti mechanického prestavenia rozpoznávacieho kamerového systému zo strany obsluhy</t>
  </si>
  <si>
    <t>zariadenie musí byť schopné prečítať požadované údaje rôznej veľkosti umiestnené takmer kdekoľvek (minimálne 2mm od okrajov dokladu) na obidvoch stranách dokladu.  Prioritne platí, že zariadenie musí byť schopné rozpoznávať požadované údaje minimálne vo veľkosti a v miestach aktuálne spracovávaných dokladov.</t>
  </si>
  <si>
    <t>generovanie výstupných prehľadov o počte prečítaných a rozpoznaných dokladov.</t>
  </si>
  <si>
    <t xml:space="preserve">pripevnenie dokladu na sprievodný formulár spôsobom, ktorý bude umožňovať konečnému príjemcovi karty pohodlne odobrať doklad zo sprievodného formulára bez poškodenia, či znehodnotenia dokladu. Doklad po odobratí zo sprievodného formulára bude v rovnakom stave/kvalite ako pred pripevnením na formulár. </t>
  </si>
  <si>
    <t>poskladanie formulára s pripevneným dokladom do formátu umožňujúceho vloženie do papierovej obálky typu DL.</t>
  </si>
  <si>
    <t>vloženie formulára s pripevneným dokladom do papierovej okienkovej obálky typu DL</t>
  </si>
  <si>
    <t>možnosť automatického zalepenia obálky prostredníctvom vlhčenia vodou</t>
  </si>
  <si>
    <t>možnosť vloženia dodatočnej všeobecnej prílohy do obálky spolu s formulárom.</t>
  </si>
  <si>
    <t>automatická kontrola správneho párovania dokladu a sprievodného formulára</t>
  </si>
  <si>
    <t>generovanie výstupných prehľadov o počte vytlačených formulárov a výsledku celkového spracovania jednotlivých dokladov a zásielok.</t>
  </si>
  <si>
    <t>Zariadenie umožňuje vloženie čistých dokladov, sprievodných formulárov, čistých obálok ako aj odobratie hotových poštových zásielok bez nutnosti prerušenia alebo pozastavenia rozpracovanej úlohy.</t>
  </si>
  <si>
    <t>prevádzkový výkon zariadenia je minimálne 1000 zásielok za hodinu, pre ktorýkoľvek z aktuálne personalizovaných dokladov</t>
  </si>
  <si>
    <t>výstupný zásobník na zásielky s kapacitou minimálne 200 štandardných zásielok</t>
  </si>
  <si>
    <t xml:space="preserve">skladanie dokumentov do hrúbky 3mm </t>
  </si>
  <si>
    <t>tlač fotografií, textov, čiarových kódov, podpisov a iných grafických elementov technológiou laserového gravírovania v zmysle aktuálne požadovaných štandardov pre jednotlivé typy personalizovaných dokladov</t>
  </si>
  <si>
    <t>automatická kontrola správneho párovania dokladov</t>
  </si>
  <si>
    <t>Funkcionalita</t>
  </si>
  <si>
    <t>Modulárne personalizačné zariadenia ID1 dokladov veľkokapacitné</t>
  </si>
  <si>
    <t>Modulárne personalizačné zariadenia ID3 dokladov veľkokapacitné</t>
  </si>
  <si>
    <t>Modulárne zariadenie na automatickú kontrolu vrátených dokladov formátu ID1 pred ich fyzickou skartáciou</t>
  </si>
  <si>
    <t>Veľkokapacitné obálkovacie zariadenie</t>
  </si>
  <si>
    <t xml:space="preserve">zariadenie musí byť schopné prečítať jedinečné číslo čistopisu (dokladu) vo formáte OCR-B, vyhodnotiť správnosť prečítaného čísla čistopisu </t>
  </si>
  <si>
    <t>zariadenie na zaobálkovanie dokladov formátu ID-1 a formátu A4  za účelom distribúcie prostredníctvom poštového operátora.</t>
  </si>
  <si>
    <t>podávač kariet s dvojitým zásobníkom minimálne na 100 kariet; podtlakové vedenie karty</t>
  </si>
  <si>
    <t>lepiaci modul, ktorý pridáva adhezíva na kartu</t>
  </si>
  <si>
    <t>umiestnenie ID1 dokladu na sprievodný dokument; kontrola prítomnosti dokladu a kontrola správnosti a pevnosti dokladu  na dokumente</t>
  </si>
  <si>
    <t>tlačový modul s veľkokapacitným zásobníkom na dokumenty, kontrola dvojitého / žiadneho podania</t>
  </si>
  <si>
    <t>prílohovacia stanica A4 so skladacím modulom a kontrolou dvojitého / žiadneho podania</t>
  </si>
  <si>
    <t>prílohovacia stanica 1/3 A4, prílohy formátu A4, skladací modul a kontrola dvojitého / žiadneho podania</t>
  </si>
  <si>
    <t>Obálkovací modul so zásobníkom na minimálne 300 obálok, kontrola správneho vloženia dokumentu do obálky, lepenie obálok</t>
  </si>
  <si>
    <t>vstupný pás na minimálne 300 obálok, priečinok na odmietnuté karty, kontrola hotovej produkcie</t>
  </si>
  <si>
    <t>Zariadenie na zaobálkovanie dokladov formátu ID-1</t>
  </si>
  <si>
    <t>Zariadenie na zaobálkovanie dokladov formátu A4</t>
  </si>
  <si>
    <t>Riadiaci modul je základným riadiacim prvkom celého zariadenia. Je vybavený základnými elektrickými a elektronickými prvkami pre pripojenie do internej ako aj externej elektrickej siete. Obsahuje jeden prípadne viac riadiacich počítačov zabezpečujúcich ovládanie zariadenia ako aj pripojenie k internej a externej dátovej sieti.</t>
  </si>
  <si>
    <t>Modul na personalizáciu / zápis údajov do kontaktného čipu</t>
  </si>
  <si>
    <t>Modul na personalizáciu / zápis údajov do bezkontaktného čipu</t>
  </si>
  <si>
    <t>Programovacia stanica kontaktného čipového modulu</t>
  </si>
  <si>
    <t>Programovacia stanica zabezpečuje komunikáciu medzi kontaktným čipom umiestneným na doklade a modulom na personalizáciu kontaktných čipových kariet.</t>
  </si>
  <si>
    <t>Programovacia stanica bezkontaktného čipového modulu</t>
  </si>
  <si>
    <t>Programovacia stanica zabezpečuje komunikáciu medzi bezkontaktným čipom umiestneným v doklade a modulom na personalizáciu bezkontaktných čipových kariet.</t>
  </si>
  <si>
    <t>Modul zabezpečuje uskladnenie minimálne 450 kusov hotových, personalizovaných štandardných dokladov formátu ID1. Súčasťou výstupného modulu je zásobník minimálne na 50 kusov chybne personalizovaných alebo inak vyradených kariet z procesu personalizácie. Modul umožňuje vyberanie hotových dokladov počas produkcie bez nutnosti zastavenia zariadenia.</t>
  </si>
  <si>
    <t>Listovací modul s kamerami pre čítanie čísla čistopisu vo formáte OCR-B a kontrolu správneho otvorenia knižky</t>
  </si>
  <si>
    <t xml:space="preserve">Modul zabezpečuje dočasné uskladnenie minimálne 20 dokladov v procese personalizácie za účelom vyrovnávania výkyvov rozdielnej rýchlosti jednotlivých personalizačných modulov. </t>
  </si>
  <si>
    <t xml:space="preserve">implementovanie aktuálnych verzií  riadiacich systémov </t>
  </si>
  <si>
    <t>technický výkon zariadenia je minimálne 175 dokladov za hodinu</t>
  </si>
  <si>
    <t xml:space="preserve">Modul pre obálkovanie poskladaných sprievodných formulárov
</t>
  </si>
  <si>
    <t xml:space="preserve">Modul pre tlač sprievodných papierových formulárov
</t>
  </si>
  <si>
    <t>Modul zabezpečuje vytlačenie sprievodných papierových formulárov vrátane variabilných údajov prislúchajúcich jednotlivým dokladom, prilepenie dokladov na vytlačené formuláre a poskladanie formulárov do požadovaného tvaru a rozmeru</t>
  </si>
  <si>
    <t xml:space="preserve">Čistiaci modul </t>
  </si>
  <si>
    <t>modul zabezpečuje čistenie povrchu karty od mechanických nečistôt na obidvoch stranách karty</t>
  </si>
  <si>
    <t xml:space="preserve">Modul pre plnofarebnú tlač
</t>
  </si>
  <si>
    <t xml:space="preserve">Modul zabezpečujúci plnofarebnú tlač s tlačovým rozlíšením minimálne 300DPI. Modul umožňuje automatickú tlač fotografií, textov, čiarových kódov a iných grafických objektov na povrchu jednej strany karty. </t>
  </si>
  <si>
    <t xml:space="preserve">Duálna programovacia stanica kombinovaného (kontaktného aj bezkontaktného) čipového modulu
</t>
  </si>
  <si>
    <t>Programovacia stanica zabezpečuje komunikáciu medzi kontaktným a/alebo bezkontaktným  čipom umiestneným na doklade a kombinovaným modulom na personalizáciu čipových kariet.</t>
  </si>
  <si>
    <t xml:space="preserve">Modul monochromatickej tlače prostredníctvom termocitlivej pásky
</t>
  </si>
  <si>
    <t>Modul zabezpečujúci monochromatickú tlač s tlačovým rozlíšením minimálne 300DPI. Modul umožňuje automatickú tlač textov, čiarových kódov a iných grafických objektov na povrchu jednej strany karty.</t>
  </si>
  <si>
    <t xml:space="preserve">Modul pre nanesenie dodatočnej ochrannej vrstvy
</t>
  </si>
  <si>
    <t xml:space="preserve">Modul aplikuje na kartu priehľadnú ochrannú vrstvu, ktorej úlohou je predĺžiť životnosť graficky personalizovaných údajov na karte. Modul je schopný pracovať aj s ochrannými vrstvami, v ktorých sú implementované dodatočné bezpečnostné prvky chrániace kartu pred pozmeňovaním a falšovaním. </t>
  </si>
  <si>
    <t xml:space="preserve">Modul pre tlač reliéfneho alebo vlisovaného písma
</t>
  </si>
  <si>
    <t>Modul zabezpečujúci tlač reliéfnych (Emboss) a/alebo vlisovaných (Indent) alfanumerických textových reťazcov.</t>
  </si>
  <si>
    <t xml:space="preserve">Modul pre zápis údajov do magnetickej stopy
</t>
  </si>
  <si>
    <t>Modul zabezpečuje zápis a kontrolu zapísaných údajov v magnetickom prúžku umiestnenom na doklade v zmysle príslušnej normy.</t>
  </si>
  <si>
    <t xml:space="preserve">Modul pre nalepenie aktivačnej, inštruktážnej alebo reklamnej nálepky
 </t>
  </si>
  <si>
    <t>Modul zabezpečuje nalepenie aktivačnej, inštruktážnej alebo reklamnej nálepky (etikety) na jednej strane karty. Modul podporuje rôzne rozmery etikiet a rôzne miesto aplikácie etikety na doklade.</t>
  </si>
  <si>
    <t xml:space="preserve">Kontrolný modul
</t>
  </si>
  <si>
    <t xml:space="preserve">Listovací modul zabezpečuje otvorenie uzavretého dokladu formátu ID3 na požadovanej strane. Prípadne modul zabezpečí nalistovanie už otvoreného dokladu na inej strane kde to vyžaduje proces personalizácie. Modul je vybavený kamerovým systémom, ktorý zabezpečuje prečítanie a rozpoznanie jedinečného čísla dokladu vo formáte OCR-B a kontrolu správnosti otvorenia dokladu na požadovanej strane. </t>
  </si>
  <si>
    <t xml:space="preserve">Zásobníkový (buffer) modul
</t>
  </si>
  <si>
    <t xml:space="preserve">Modul zabezpečuje dočasné uskladnenie dokladov v procese personalizácie za účelom vyrovnávania výkyvov rozdielnej rýchlosti jednotlivých personalizačných modulov. </t>
  </si>
  <si>
    <t xml:space="preserve">Modul laserového gravírovania - kompletný
</t>
  </si>
  <si>
    <t xml:space="preserve">Listovací modul bez kamerového systému
</t>
  </si>
  <si>
    <t>Listovací modul zabezpečuje otvorenie uzavretého dokladu formátu ID3 na požadovanej strane. Prípadne modul zabezpečí nalistovanie už otvoreného dokladu na inej strane kde to vyžaduje proces personalizácie.</t>
  </si>
  <si>
    <t xml:space="preserve">Modul pre tlač údajov formou atramentovej tlače
</t>
  </si>
  <si>
    <t xml:space="preserve">Modul zabezpečujúci plnofarebnú tlač s tlačovým rozlíšením minimálne 300DPI. Modul umožňuje automatickú tlač fotografií, textov a iných grafických objektov na povrchu otvorenej papierovej strany dokladu. </t>
  </si>
  <si>
    <t xml:space="preserve">Modul na personalizáciu / zápis údajov do bezkontatného čipu
</t>
  </si>
  <si>
    <t xml:space="preserve">Modul zabezpečuje komunikáciu medzi bezkontaktným čipom umiestneným v doklade a softvérom manažujúcim zápis požadovaných údajov do čipu. </t>
  </si>
  <si>
    <t xml:space="preserve">Výstupný modul
</t>
  </si>
  <si>
    <t>Modul zabezpečujúci optickú aj elektrickú kontrolu personalizovaných údajov. Modul vyhodnocuje kvalitu grafickej (laserová tlač) aj elektrickej (údaje zapísané v čipe) personalizácie a  porovnáva správnosť vypersonalizovaných prečítaných údajov s požadovanými údajmi, ktoré ako zdrojové údaje vstupovali do procesu personalizácie.</t>
  </si>
  <si>
    <t xml:space="preserve">Riadiaci modul
</t>
  </si>
  <si>
    <t xml:space="preserve">Vstupný modul
</t>
  </si>
  <si>
    <t xml:space="preserve">Kamerový a kontrolný modul s čítaním OCR-B
</t>
  </si>
  <si>
    <t xml:space="preserve">Modul zabezpečuje kontrolu vopred definovaných grafických prvkov dokladu ako aj čítanie jedinečného čísla dokladu prostredníctvom zabudovanej kamery a príslušného softvéru. Prečítané údaje modul poskytuje nadradenému riadiacemu modulu pre ďalšie spracovanie. </t>
  </si>
  <si>
    <t xml:space="preserve">Modul zabezpečujúci monochromatickú tlač s tlačovým rozlíšením minimálne 300DPI. Modul umožňuje automatickú tlač textov, </t>
  </si>
  <si>
    <t>poskladanie dokladu do formátu umožňujúceho vloženie do papierovej obálky typu DL</t>
  </si>
  <si>
    <t xml:space="preserve">možnosť automatického zatvorenie a zalepenie obálky </t>
  </si>
  <si>
    <t>možnosť vloženia dodatočnej všeobecnej prílohy do obálky spolu s A4 dokladmi</t>
  </si>
  <si>
    <t>plnoautomatické nastavenie a prenastavenie dráhy dokumentov</t>
  </si>
  <si>
    <t>generovanie výstupných prehľadov o počte spracovanýchdokladov a výsledku celkového spracovania jednotlivých zásielok</t>
  </si>
  <si>
    <t>rozlišovanie operatorov a ich prístupových práv</t>
  </si>
  <si>
    <t>obrazovky, s ktorými pracuje obsluha zariadenia sú v slovenskom jazyku, rovnako ako chybové hlásenia, s ktorými sa obsluha stretáva pri bežnej prevádzke zariadenia</t>
  </si>
  <si>
    <t>Zariadenie umožňuje doloženie, sprievodných formulárov, čistých obálok ako aj odobratie hotových poštových zásielok bez nutnosti prerušenia alebo pozastavenia rozpracovanej úlohy</t>
  </si>
  <si>
    <t>Sieťové (Ethernet) pripojenie</t>
  </si>
  <si>
    <t>vstupný zásobník na doklady s kapacitou minimálne 5000 A4 (80g/m2), zásobník min. 1500 príloh formátu 1/3 A4, A5 pri papieri 80g/m2.</t>
  </si>
  <si>
    <t>výstupný zásobník na zásielky s kapacitou do 1500 štandardných zásielok</t>
  </si>
  <si>
    <r>
      <t>softvérový interfejs pre pripojenie na existujúci</t>
    </r>
    <r>
      <rPr>
        <sz val="11"/>
        <rFont val="Calibri"/>
        <family val="2"/>
        <charset val="238"/>
        <scheme val="minor"/>
      </rPr>
      <t xml:space="preserve"> riadiaci a informačný systém</t>
    </r>
  </si>
  <si>
    <r>
      <t>softvérový interfejs pre pripojenie na existujúci</t>
    </r>
    <r>
      <rPr>
        <sz val="11"/>
        <rFont val="Calibri"/>
        <family val="2"/>
        <charset val="238"/>
        <scheme val="minor"/>
      </rPr>
      <t xml:space="preserve"> riadiaci a informačný systém</t>
    </r>
    <r>
      <rPr>
        <sz val="11"/>
        <color indexed="8"/>
        <rFont val="Calibri"/>
        <family val="2"/>
        <charset val="238"/>
        <scheme val="minor"/>
      </rPr>
      <t xml:space="preserve"> . </t>
    </r>
  </si>
  <si>
    <r>
      <t>automatická obojstranná tlač príslušného sprievodného papierového formulára formátu A4 gramáže 80-90 g/m</t>
    </r>
    <r>
      <rPr>
        <vertAlign val="superscript"/>
        <sz val="11"/>
        <color indexed="8"/>
        <rFont val="Calibri"/>
        <family val="2"/>
        <charset val="238"/>
        <scheme val="minor"/>
      </rPr>
      <t>2</t>
    </r>
    <r>
      <rPr>
        <sz val="11"/>
        <color indexed="8"/>
        <rFont val="Calibri"/>
        <family val="2"/>
        <charset val="238"/>
        <scheme val="minor"/>
      </rPr>
      <t xml:space="preserve"> vrátane požadovaných variabilných údajov vzťahujúcich sa k dokladu, ktorý má byť pripevnený k sprievodnému formuláru.</t>
    </r>
  </si>
  <si>
    <r>
      <t>potlač obálky formátu DL az C5 vrátane obálky s doručenkou a automatická potlač p</t>
    </r>
    <r>
      <rPr>
        <sz val="11"/>
        <color indexed="8"/>
        <rFont val="Calibri"/>
        <family val="2"/>
        <charset val="238"/>
        <scheme val="minor"/>
      </rPr>
      <t>ožadovaných variabilných údajov vzťahujúcich sa k A4 dokladom ktoré obsahuje  zasielka</t>
    </r>
  </si>
  <si>
    <t>Predpokladaný počet</t>
  </si>
  <si>
    <t>Položka</t>
  </si>
  <si>
    <t>Parameter</t>
  </si>
  <si>
    <t>Špecifikácia</t>
  </si>
  <si>
    <t xml:space="preserve">Moduly a komponenty pre personalizačné zariadenia ID3 </t>
  </si>
  <si>
    <t xml:space="preserve">Moduly a komponenty pre personalizačné zariadenia ID1 dokladov </t>
  </si>
  <si>
    <t>Moduly a komponenty pre zariadenie na automatickú kontrolu vrátených dokladov formátu ID1</t>
  </si>
  <si>
    <t xml:space="preserve">zariadenie musí byť schopné prečítať jedinečné číslo čistopisu (dokladu) vo </t>
  </si>
  <si>
    <t>formáte OCR-B, vyhodnotiť správnosť prečítaného čísla čistopisu ak bol použitý kontrolný mechanizmus a nájsť prislúchajúce údaje pre tlač sprievodného papierového formulára. Zariadenie musí byť schopné rozpoznávať číslo dokladu minimálne vo veľkosti a v miestach aktuálne spracovávaných dokladov automaticky, bez nutnosti mechanického prestavovania kamerového systému zo strany obsluhy.</t>
  </si>
  <si>
    <t xml:space="preserve">zariadenie musí byť schopné prečítať číslo A4 dokladu, čiarový kód alebo </t>
  </si>
  <si>
    <t>2D kód, vyhodnotiť správnosť prečítaného čísla a korelovat ho voči výrobnej databáze, zoskupit A4 doklady prislúchajúce do jednej zásielky, poskladať A4 doklady do formátu pre založenie do obálky a nájsť prislúchajúce údaje pre potlač obálky vo výrobnej databáze.</t>
  </si>
  <si>
    <t>Požadovaná funkcionalita  - vlastnosti</t>
  </si>
  <si>
    <t>customizácia zariadenia</t>
  </si>
  <si>
    <t>integrácia zariadenia do existujúcej infraštruktúry a uvedenie do prevádzky</t>
  </si>
  <si>
    <t>separátny zásobník na odmietnuté, nerozpoznané doklady s kapacitou minimálne 50 dokladov</t>
  </si>
  <si>
    <t>vykonanie kontroly funkčnosti systému a optimálneho nastavenia</t>
  </si>
  <si>
    <t>technický výkon zariadenia je minimálne 8000 zásielok za hodinu a minimálne 20000 A4 dokumentov za hodinu</t>
  </si>
  <si>
    <t>nastavenie sytému spolupráce modulov a kompaktnosti tlače</t>
  </si>
  <si>
    <t>Konfigurácia komunikačných nastavení s HSM pre výmenu CSCA, DVCA certifikátov  potrebných pre zabezpečenie dát zapisovaných do čipu elektronických dokladov</t>
  </si>
  <si>
    <t xml:space="preserve">nastavenie linky podľa typu dokumentov , kontrola parametrov, </t>
  </si>
  <si>
    <t>Testovanie a dolaďovanie OCR rozpoznávania čísla dokladu pre všetky typy produkcie dokladov s OCR čítaním čísla</t>
  </si>
  <si>
    <t>nastavenie modulu pre personalizáciu kontaktného čipu a jeho otestovanie so všetkými typmi dokladov pre čipovú personalizáciu</t>
  </si>
  <si>
    <t>Inštalácia a konfigurácia Aplikačného softvéru</t>
  </si>
  <si>
    <t>integračné nastavenie a konfigurácia zariadenia</t>
  </si>
  <si>
    <t>implementácia bezpečnostných pravidiel</t>
  </si>
  <si>
    <t>Jednotková cena zariadenia bez DPH</t>
  </si>
  <si>
    <t>Cena spolu bez DPH</t>
  </si>
  <si>
    <t xml:space="preserve">Modul umožňuje vložiť minimálne 450 kusov štandardných dokladov formátu ID1. Úlohou modulu je  zabezpečiť separáciu dokladov a plynulé podávanie jednotlivých dokladov v požadovanej rýchlosti. </t>
  </si>
  <si>
    <t xml:space="preserve">Všetky technické parametre/funkcionality, resp. vlastnosti požadovaného predmetu zákazky predstavujú minimálne požiadavky, ktoré musia byť splnené vo vlastnom návrhu plnenia uchádzača.
V prípade, že by sa záujemca/uchádzač cítil dotknutý vo svojich právach, t.j., že by týmto opisom dochádzalo k znevýhodneniu alebo k vylúčeniu určitých záujemcov/uchádzačov alebo výrobcov, alebo že tento predmet zákazky nie je opísaný dostatočne presne a zrozumiteľne, tak vo svojej ponuke môže uchádzač použiť technické riešenie ekvivalentné, ktoré spĺňa kvalitatívne, technické, funkčné požiadavky na rovnakej a vyššej úrovni, ako je uvedené v tejto časti súťažných podkladoch, túto skutočnosť však musí preukázať uchádzač vo svojej ponuke.
</t>
  </si>
  <si>
    <t>* Uchádzač uvedie ceny za práce a činnosti spojené s dopravou na miesto určenia, vykládkou tovaru, likvidáciou obalov a základnou elektro-mechanickou inštaláciou na mieste určenia bez integrácie a customizácie zariadení.</t>
  </si>
  <si>
    <t>*** „Človekodeň“ alebo „MD“ – je merná jednotka pre vykazovanie prácnosti, za ktorú sa považuje 8 pracovných človekohodín jedného pracovníka/experta dodávateľa, pričom  „Človekohodina“ – je merná jednotka pre vykazovanie prácnosti, za ktorú sa považuje 1 pracovná hodina (60 minút) jedného pracovníka/experta dodávateľa.</t>
  </si>
  <si>
    <t>cena človekodeň ***</t>
  </si>
  <si>
    <t>Inštalácia a konfigurácia
cena bez DPH*</t>
  </si>
  <si>
    <t>Položka rozhodujúca o poradí v prípade rovnosti cien</t>
  </si>
  <si>
    <t>technický výkon zariadenia je minimálne 500 dokladov za hodinu</t>
  </si>
  <si>
    <t>Navrhované systémy personalizácie sú modulárne systémy, ktoré umožňujú budúce aktualizácie doplnkových aplikácii a procesných modulov priamo na mieste.</t>
  </si>
  <si>
    <t xml:space="preserve">Systém musí byť spoľahlivým priemyselným riešením pre ovládanie stroja; v prípade potreby aj v 3-smennej prevádzke (24 hodín). </t>
  </si>
  <si>
    <t>Modul zabezpečuje komunikáciu medzi kontaktným čipom umiestneným na doklade v zmysle príslušnej normy a softvérom manažujúcim zápis požadovaných údajov do čipu. Modul môže byť vybavený viacerými programovacími stanicami pre paralélny zápis údajov do viacerých dokladov súčasne.</t>
  </si>
  <si>
    <t>Zabezpečuje otočenie dokladu z jednej strany na druhú stranu, prípadne len transport dokladu bez otočenia v zmysle pokynov nadradeného riadiaceho modulu</t>
  </si>
  <si>
    <t xml:space="preserve">Modul laserového gravírovania </t>
  </si>
  <si>
    <t>Modul zabezpečujúci optickú aj dátovu kontrolu personalizovaných údajov. Modul vyhodnocuje kvalitu grafickej (laserová, farebná, monochromatická tlač) aj dátovej (údaje zapísané v čipe, magnetickom prúžku) personalizácie a  porovnáva správnosť vypersonalizovaných prečítaných údajov s požadovanými údajmi, ktoré ako zdrojové údaje vstupovali do procesu personalizácie.</t>
  </si>
  <si>
    <t>Referenčná aplikácia</t>
  </si>
  <si>
    <t xml:space="preserve">
</t>
  </si>
  <si>
    <t>tlač fotografií, textov, čiarových kódov, podpisov a iných grafických elementov technológiou laserového gravírovania v zmysle aktuálne požadovaných štandardov predoklady typu ID3 -cestovný pas</t>
  </si>
  <si>
    <t>modul laserového gravírovania v šedej škále musí podporovať tlač premenlivých obrazcov (MLI). Taktiež zabezpečuje meranie odchýlky ofsetovej predtlače dokladu a následne koriguje pozíciu tlače v stanovenej tolerancii  (systém vision registration)</t>
  </si>
  <si>
    <t xml:space="preserve">Referenčná aplikácia
Referenčný grafický návrh karty ID 3 na laserové značenie: 
</t>
  </si>
  <si>
    <t>vstupný zásobník na doklady s kapacitou minimálne  95 štandardných dokladov ID3</t>
  </si>
  <si>
    <t>výstupný zásobník na doklady s kapacitou minimálne 95 štandardných dokladov ID3</t>
  </si>
  <si>
    <t>Referenčný grafický návrh karty ID 1na laserové značenie: 
Side #1       Side#2
Výrobná kapacita každého stroja musí byť aspoň 400 kariet za hodinu</t>
  </si>
  <si>
    <t>Zariadenie podporuje zápis údajov do kontatkného čipu umiestneného na prednej i zadnej strane dokladu, zápis údajov do bezkontaktného čipu implementovaného v doklade.</t>
  </si>
  <si>
    <t>Modul zabezpečuje kontrolu vopred definovaných grafických prvkov dokladu ako aj čítanie jedinečného čísla dokladu prostredníctvom zabudovanej kamery a príslušného softvéru. Pre zabezpečenie úplnej kontroly karty musí integrovaný optický systém umožňovať kontrolu, čítanie karty na prednej a zadnej strane karty. Okrem toho optický kontrolný systém musí vykonať kontrolný proces pred laserovým gravírovaním, aby zosúladil rozloženie gravírovania so špeciálnym typom karty ID 1. Prečítané údaje modul poskytuje nadradenému riadiacemu modulu pre ďalšie spracovanie.</t>
  </si>
  <si>
    <t>Modul zabezpečuje komunikáciu medzi bezkontaktným čipom umiestneným v doklade a softvérom manažujúcim zápis požadovaných údajov do čipu. Modul môže byť vybavený viacerými  programovacími stanicami pre paralélny zápis údajov do viacerých dokladov súčasne.  Bezkontaktný kóder čipov musí podporovať komunikačný protokol v súlade s medzinárodnou normou ISO 14443 typ A a B.</t>
  </si>
  <si>
    <t>Modul zabezpečujúci tlač technikou laserového gravírovania s tlačovým rozlíšením minimálne 400DPI. Modul umožňuje automatickú tlač fotografií, textov, čiarových kódov a iných grafických objektov na obidvoch stranách karty ako aj tlač premenlivých obrazcov (CLI). Taktiež zabezpečuje meranie odchýlky ofsetovej predtlače dokladu a následne koriguje pozíciu tlače v stanovenej tolerancii  (systém vision registration). Laser musí byť najmodernejšou technológiou s gravírovaním v šedej škále a s jednoducho ovládateľným editorom grafického rozloženia pre rôzne množstvá rozložení.</t>
  </si>
  <si>
    <t>Softvérové vybavenie personalizačného zariadenia</t>
  </si>
  <si>
    <t>Softvérové  vybavenie musí umožňovať spracovanie rôznych dokladov (dizajnov kariet) s rôznymi funkciami. Vybrané úlohy sa musia ihneď spracovať bez dodatočnej úpravy personalizačného systému. Softvérové vybavenie tiež manažuje bezpečné čítanie a zápis údajov do kontaktných a bezkontaktných čipov prostredníctvom personalizačného zariadenia 
Softvérové vybavenie poskytuje automatické reporty o spracovávaných úlohách.  
Informácie o zoznamoch úloh a výrobných prehľadoch sa v prípade požiadavky musia vytvoriť a ukladať počas obdobia najmenej štyroch týždňov v každom personalizačnom systéme.
Autorizácia používateľa a kontrola prístupu k personalizačným zariadeniam musia byť riadené integrovaným systémom správy používateľov.  Musí umožňovať nastavenie individuálnych užívateľských práv operátora, servisu a administrátorov. 
Súčasťou SW vybavenia musí byť:
* softvérový interfejs pre pripojenie k existujúcej infraštruktúre zabezpečujúcej zápis údajov do kontaktných a bezkontaktných čipov implementovaných v jednotlivých dokladoch.
* softvérový interfejs pre pripojenie na existujúci riadiaci a informačný systém
*  generovanie výstupných prehľadov o počte personalizovaných dokladov a výsledku personalizácie jednotlivých dokladov</t>
  </si>
  <si>
    <t>Modul zabezpečuje mailing/odosielanie  tlač papierového formuláru monochromatickou laserovou tlačiarňou, skladanie formuláru (Z-fold), priloženie karty ID 1 na formulár s obojstrannou lepiacou páskou (voľné umiestnenie karty na nosič) a aj zaobálkovací proces.  Každá karta musí smerovať k lepiacej páske predtým, než bude priložená k sprievodnému listu.  
Stroj musí prilepiť karty na prednú stranu dokumentu; teda na stranu, kde je aj adresa. 
Sekcia mailingu musí vedieť aplikovať jednu kartu na každý sprievodný list.  
Mailingový stroj musí byť schopný spracovať štandardný papierový formát A4 podľa ISO 216 a určenú hmotnosť papiera medzi 80-120g/m2 s  90% nepriepustnosťou. 
Musí sa zabezpečiť, aby vytlačený sprievodný list patril ku karte, ktorá má byť naň prilepená. Systém čítania a overovania čiarového kódu musí byť súčasťou papierovej cesty, aby sa zabezpečilo používanie správneho sprievodného listu. 
Na zabezpečenie procesu aplikácie kariet musí byť senzorovým systémom vykonaná kontrola prítomnosti týchto ID1 kariet.</t>
  </si>
  <si>
    <t>Personalizačný systém musí podporovať automatické overovanie údajov čipu a optických personalizovaných údajov. Obrazovky, s ktorými pracuje obsluha zariadenia sú v slovenskom jazyku, rovnako ako chybové hlásenia, s ktorými sa obsluha stretáva pri bežnej prevádzke zariadenia.</t>
  </si>
  <si>
    <t>separátny výstupný zásobník na odmietnuté, nekorektne personalizované doklady s kapacitou minimálne 5 štandardných dokladov ID3</t>
  </si>
  <si>
    <t xml:space="preserve">Modul umožňuje vložiť minimálne 95 kusov  pasov s 32 vízovými stranami a polykarbonátovou stranou formátu ID3. Úlohou modulu je  zabezpečiť separáciu dokladov a plynulé podávanie jednotlivých dokladov v požadovanej rýchlosti. </t>
  </si>
  <si>
    <t>Modul zabezpečuje uskladnenie minimálne 95 kusov hotových, personalizovaných štandardných dokladov formátu ID3. Súčasťou výstupného modulu je zásobník minimálne na 5 kusov chybne personalizovaných alebo inak vyradených dokladov z procesu personalizácie. Modul umožňuje vyberanie hotových dokladov počas produkcie bez nutnosti zastavenia zariadenia.</t>
  </si>
  <si>
    <t>technický výkon zariadenia je minimálne 1000 zásielok za hodinu</t>
  </si>
  <si>
    <t>separátny výstupný zásobník na odmietnuté, nerozpoznané doklady s kapacitou minimálne 50 štandardných dokladov ID1</t>
  </si>
  <si>
    <t xml:space="preserve">Kombinovaný modul na personalizáciu / zápis údajov do kontaktného aj bezkontaktného čipu 
</t>
  </si>
  <si>
    <t>Modul zabezpečuje komunikáciu medzi kontaktným aj bezkontaktným čipom umiestneným na doklade v zmysle príslušnej normy a softvérom manažujúcim zápis požadovaných údajov do čipu. Modul môže byť vybavený viacerými programovacími stanicami pre paralelný zápis údajov do viacerých dokladov súčasne.</t>
  </si>
  <si>
    <t>Technický špecialista ****</t>
  </si>
  <si>
    <t>Modulárne personalizačné zariadenia ID1 dokladov veľkokapacitné
 súčet buniek H16-H40</t>
  </si>
  <si>
    <t>**** Poskytnutie služieb technického špecialistu sa bude realizovať  v rozsahu podľa špecifikácie uvedenej v stĺpci D a len na základe objednávok podľa aktuálnych potrieb verejného obstarávateľa/prijímateľa po dodaní tovaru.</t>
  </si>
  <si>
    <t>Upozornenie: Dodávateľ má v rámci ponuky možnosť zvoliť tovary a súvisiace služby od jedného alebo viacerých výrobcov, ale musí byť zodpovedný za to, že dodávané tovary v rámci jedného komplexného zariadenia a to ID1, ID3 a obálkovacej linky  budú navzájom prepojiteľné na fyzickej, sieťovej aj aplikačnej úrovni a budú spĺňať všetky požiadavky verejného obstarávateľa.</t>
  </si>
  <si>
    <t>** Uchádzač uvedie cenu za poskytnutie služieb 4-ročnej záruky zahrňujúcej všetky náklady spojené so zabezpečením tejto záruky, s  dobou reakcie do nasledovného pracovného dňa a garantovanou dobou odstránenia poruchy do 14 dní.</t>
  </si>
  <si>
    <t>Cena za
 4 ročnú záruku
 bez DPH**</t>
  </si>
  <si>
    <t>Modul zabezpečujúci tlač technikou laserového gravírovania s tlačovým rozlíšením minimálne 400DPI. Laserový modul musí byť schopný gravírovať minimálne v 256 odtieňoch šedej škály od bielej po čiernu farbu. Modul umožňuje automatickú tlač fotografií, textov, čiarových kódov a iných grafických objektov na jednej strane  polykarbonátovej dátovej stránky ako aj tlač premenlivých obrazcov (MLI). Taktiež zabezpečuje meranie odchýlky ofsetovej predtlače dokladu a následne koriguje pozíciu tlače v stanovenej tolerancii  (systém vision registration).</t>
  </si>
  <si>
    <t>Kritérium č 1
súčet buniek H16-H143</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</si>
</sst>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 #,##0.00\ &quot;€&quot;_-;\-* #,##0.00\ &quot;€&quot;_-;_-* &quot;-&quot;??\ &quot;€&quot;_-;_-@_-"/>
    <numFmt numFmtId="43" formatCode="_-* #,##0.00\ _€_-;\-* #,##0.00\ _€_-;_-* &quot;-&quot;??\ _€_-;_-@_-"/>
    <numFmt numFmtId="164" formatCode="_-* #,##0.00\ [$€-1]_-;\-* #,##0.00\ [$€-1]_-;_-* &quot;-&quot;??\ [$€-1]_-;_-@_-"/>
    <numFmt numFmtId="165" formatCode="_-* #,##0\ _E_U_R_-;\-* #,##0\ _E_U_R_-;_-* &quot;-&quot;??\ _E_U_R_-;_-@_-"/>
  </numFmts>
  <fonts count="16" x14ac:knownFonts="1">
    <font>
      <sz val="11"/>
      <color theme="1"/>
      <name val="Calibri"/>
      <family val="2"/>
      <charset val="238"/>
      <scheme val="minor"/>
    </font>
    <font>
      <b/>
      <sz val="11"/>
      <color theme="1"/>
      <name val="Calibri"/>
      <family val="2"/>
      <charset val="238"/>
      <scheme val="minor"/>
    </font>
    <font>
      <sz val="11"/>
      <name val="Calibri"/>
      <family val="2"/>
      <charset val="238"/>
      <scheme val="minor"/>
    </font>
    <font>
      <sz val="11"/>
      <color indexed="8"/>
      <name val="Calibri"/>
      <family val="2"/>
      <charset val="238"/>
      <scheme val="minor"/>
    </font>
    <font>
      <sz val="11"/>
      <color theme="1"/>
      <name val="Calibri"/>
      <family val="2"/>
      <charset val="238"/>
      <scheme val="minor"/>
    </font>
    <font>
      <b/>
      <i/>
      <sz val="11"/>
      <color theme="1"/>
      <name val="Calibri"/>
      <family val="2"/>
      <charset val="238"/>
      <scheme val="minor"/>
    </font>
    <font>
      <b/>
      <sz val="11"/>
      <color rgb="FF000000"/>
      <name val="Calibri"/>
      <family val="2"/>
      <charset val="238"/>
      <scheme val="minor"/>
    </font>
    <font>
      <vertAlign val="superscript"/>
      <sz val="11"/>
      <color indexed="8"/>
      <name val="Calibri"/>
      <family val="2"/>
      <charset val="238"/>
      <scheme val="minor"/>
    </font>
    <font>
      <sz val="11"/>
      <color rgb="FF000000"/>
      <name val="Calibri"/>
      <family val="2"/>
      <charset val="238"/>
      <scheme val="minor"/>
    </font>
    <font>
      <b/>
      <sz val="11"/>
      <name val="Calibri"/>
      <family val="2"/>
      <charset val="238"/>
      <scheme val="minor"/>
    </font>
    <font>
      <b/>
      <sz val="14"/>
      <color theme="1"/>
      <name val="Calibri"/>
      <family val="2"/>
      <charset val="238"/>
      <scheme val="minor"/>
    </font>
    <font>
      <b/>
      <sz val="10"/>
      <color theme="1"/>
      <name val="Calibri"/>
      <family val="2"/>
      <charset val="238"/>
      <scheme val="minor"/>
    </font>
    <font>
      <sz val="10"/>
      <name val="Calibri"/>
      <family val="2"/>
      <charset val="238"/>
      <scheme val="minor"/>
    </font>
    <font>
      <b/>
      <sz val="10"/>
      <name val="Calibri"/>
      <family val="2"/>
      <charset val="238"/>
      <scheme val="minor"/>
    </font>
    <font>
      <b/>
      <sz val="12"/>
      <color theme="1"/>
      <name val="Calibri"/>
      <family val="2"/>
      <charset val="238"/>
      <scheme val="minor"/>
    </font>
    <font>
      <b/>
      <i/>
      <sz val="10"/>
      <name val="Calibri"/>
      <family val="2"/>
      <charset val="238"/>
      <scheme val="minor"/>
    </font>
  </fonts>
  <fills count="5">
    <fill>
      <patternFill patternType="none"/>
    </fill>
    <fill>
      <patternFill patternType="gray125"/>
    </fill>
    <fill>
      <patternFill patternType="solid">
        <fgColor rgb="FFFFFFFF"/>
        <bgColor indexed="64"/>
      </patternFill>
    </fill>
    <fill>
      <patternFill patternType="solid">
        <fgColor theme="4" tint="0.39997558519241921"/>
        <bgColor indexed="64"/>
      </patternFill>
    </fill>
    <fill>
      <patternFill patternType="solid">
        <fgColor theme="0"/>
        <bgColor indexed="64"/>
      </patternFill>
    </fill>
  </fills>
  <borders count="49">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diagonal/>
    </border>
    <border>
      <left/>
      <right style="thin">
        <color auto="1"/>
      </right>
      <top style="thin">
        <color auto="1"/>
      </top>
      <bottom style="thin">
        <color auto="1"/>
      </bottom>
      <diagonal/>
    </border>
    <border>
      <left style="medium">
        <color auto="1"/>
      </left>
      <right style="thin">
        <color auto="1"/>
      </right>
      <top/>
      <bottom/>
      <diagonal/>
    </border>
    <border>
      <left/>
      <right style="thin">
        <color auto="1"/>
      </right>
      <top style="thin">
        <color auto="1"/>
      </top>
      <bottom/>
      <diagonal/>
    </border>
    <border>
      <left style="thin">
        <color auto="1"/>
      </left>
      <right style="thin">
        <color auto="1"/>
      </right>
      <top style="thin">
        <color auto="1"/>
      </top>
      <bottom/>
      <diagonal/>
    </border>
    <border>
      <left style="medium">
        <color auto="1"/>
      </left>
      <right style="thin">
        <color auto="1"/>
      </right>
      <top/>
      <bottom style="thin">
        <color auto="1"/>
      </bottom>
      <diagonal/>
    </border>
    <border>
      <left style="thin">
        <color auto="1"/>
      </left>
      <right style="thin">
        <color auto="1"/>
      </right>
      <top/>
      <bottom/>
      <diagonal/>
    </border>
    <border>
      <left style="medium">
        <color auto="1"/>
      </left>
      <right style="thin">
        <color auto="1"/>
      </right>
      <top style="thin">
        <color auto="1"/>
      </top>
      <bottom style="thin">
        <color auto="1"/>
      </bottom>
      <diagonal/>
    </border>
    <border>
      <left style="medium">
        <color auto="1"/>
      </left>
      <right/>
      <top style="medium">
        <color auto="1"/>
      </top>
      <bottom/>
      <diagonal/>
    </border>
    <border>
      <left/>
      <right/>
      <top style="medium">
        <color auto="1"/>
      </top>
      <bottom/>
      <diagonal/>
    </border>
    <border>
      <left style="medium">
        <color auto="1"/>
      </left>
      <right/>
      <top/>
      <bottom style="medium">
        <color auto="1"/>
      </bottom>
      <diagonal/>
    </border>
    <border>
      <left/>
      <right style="thin">
        <color auto="1"/>
      </right>
      <top/>
      <bottom/>
      <diagonal/>
    </border>
    <border>
      <left style="thin">
        <color auto="1"/>
      </left>
      <right/>
      <top/>
      <bottom/>
      <diagonal/>
    </border>
    <border>
      <left/>
      <right style="medium">
        <color auto="1"/>
      </right>
      <top/>
      <bottom/>
      <diagonal/>
    </border>
    <border>
      <left style="thin">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style="thin">
        <color auto="1"/>
      </left>
      <right/>
      <top/>
      <bottom style="thin">
        <color auto="1"/>
      </bottom>
      <diagonal/>
    </border>
    <border>
      <left style="medium">
        <color auto="1"/>
      </left>
      <right style="thin">
        <color auto="1"/>
      </right>
      <top style="medium">
        <color auto="1"/>
      </top>
      <bottom/>
      <diagonal/>
    </border>
    <border>
      <left/>
      <right style="thin">
        <color auto="1"/>
      </right>
      <top style="medium">
        <color auto="1"/>
      </top>
      <bottom/>
      <diagonal/>
    </border>
    <border>
      <left style="thin">
        <color auto="1"/>
      </left>
      <right style="thin">
        <color auto="1"/>
      </right>
      <top style="medium">
        <color auto="1"/>
      </top>
      <bottom style="thin">
        <color auto="1"/>
      </bottom>
      <diagonal/>
    </border>
    <border>
      <left style="medium">
        <color auto="1"/>
      </left>
      <right/>
      <top/>
      <bottom/>
      <diagonal/>
    </border>
    <border>
      <left style="thin">
        <color auto="1"/>
      </left>
      <right style="thin">
        <color auto="1"/>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auto="1"/>
      </left>
      <right/>
      <top/>
      <bottom style="medium">
        <color auto="1"/>
      </bottom>
      <diagonal/>
    </border>
    <border>
      <left style="medium">
        <color auto="1"/>
      </left>
      <right/>
      <top style="medium">
        <color auto="1"/>
      </top>
      <bottom style="medium">
        <color auto="1"/>
      </bottom>
      <diagonal/>
    </border>
    <border>
      <left style="thin">
        <color auto="1"/>
      </left>
      <right/>
      <top style="medium">
        <color auto="1"/>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diagonal/>
    </border>
    <border>
      <left style="thin">
        <color auto="1"/>
      </left>
      <right style="medium">
        <color auto="1"/>
      </right>
      <top/>
      <bottom style="thin">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auto="1"/>
      </left>
      <right style="medium">
        <color auto="1"/>
      </right>
      <top/>
      <bottom/>
      <diagonal/>
    </border>
    <border>
      <left style="thin">
        <color auto="1"/>
      </left>
      <right style="medium">
        <color auto="1"/>
      </right>
      <top style="medium">
        <color indexed="64"/>
      </top>
      <bottom style="thin">
        <color indexed="64"/>
      </bottom>
      <diagonal/>
    </border>
    <border>
      <left style="medium">
        <color indexed="64"/>
      </left>
      <right/>
      <top style="medium">
        <color indexed="64"/>
      </top>
      <bottom style="thin">
        <color auto="1"/>
      </bottom>
      <diagonal/>
    </border>
    <border>
      <left style="thin">
        <color auto="1"/>
      </left>
      <right style="medium">
        <color indexed="64"/>
      </right>
      <top style="medium">
        <color indexed="64"/>
      </top>
      <bottom style="medium">
        <color indexed="64"/>
      </bottom>
      <diagonal/>
    </border>
    <border>
      <left style="medium">
        <color auto="1"/>
      </left>
      <right style="medium">
        <color auto="1"/>
      </right>
      <top/>
      <bottom style="thin">
        <color indexed="64"/>
      </bottom>
      <diagonal/>
    </border>
    <border>
      <left style="medium">
        <color auto="1"/>
      </left>
      <right style="medium">
        <color auto="1"/>
      </right>
      <top style="thin">
        <color indexed="64"/>
      </top>
      <bottom/>
      <diagonal/>
    </border>
    <border>
      <left style="thick">
        <color indexed="64"/>
      </left>
      <right style="thin">
        <color indexed="64"/>
      </right>
      <top/>
      <bottom style="medium">
        <color auto="1"/>
      </bottom>
      <diagonal/>
    </border>
    <border>
      <left style="medium">
        <color indexed="64"/>
      </left>
      <right style="medium">
        <color indexed="64"/>
      </right>
      <top/>
      <bottom style="medium">
        <color auto="1"/>
      </bottom>
      <diagonal/>
    </border>
    <border>
      <left/>
      <right style="thin">
        <color auto="1"/>
      </right>
      <top/>
      <bottom style="medium">
        <color indexed="64"/>
      </bottom>
      <diagonal/>
    </border>
  </borders>
  <cellStyleXfs count="3">
    <xf numFmtId="0" fontId="0" fillId="0" borderId="0"/>
    <xf numFmtId="44" fontId="4" fillId="0" borderId="0" applyFont="0" applyFill="0" applyBorder="0" applyAlignment="0" applyProtection="0"/>
    <xf numFmtId="43" fontId="4" fillId="0" borderId="0" applyFont="0" applyFill="0" applyBorder="0" applyAlignment="0" applyProtection="0"/>
  </cellStyleXfs>
  <cellXfs count="146">
    <xf numFmtId="0" fontId="0" fillId="0" borderId="0" xfId="0"/>
    <xf numFmtId="0" fontId="4" fillId="0" borderId="14" xfId="0" applyFont="1" applyFill="1" applyBorder="1" applyAlignment="1">
      <alignment horizontal="left" vertical="top" wrapText="1"/>
    </xf>
    <xf numFmtId="0" fontId="4" fillId="0" borderId="7" xfId="0" applyFont="1" applyBorder="1" applyAlignment="1">
      <alignment horizontal="left" vertical="top" wrapText="1"/>
    </xf>
    <xf numFmtId="0" fontId="4" fillId="0" borderId="9" xfId="0" applyFont="1" applyFill="1" applyBorder="1" applyAlignment="1">
      <alignment horizontal="left" vertical="top" wrapText="1"/>
    </xf>
    <xf numFmtId="0" fontId="4" fillId="0" borderId="2" xfId="0" applyFont="1" applyFill="1" applyBorder="1" applyAlignment="1">
      <alignment horizontal="left" vertical="top" wrapText="1"/>
    </xf>
    <xf numFmtId="0" fontId="4" fillId="0" borderId="1" xfId="0" applyFont="1" applyFill="1" applyBorder="1" applyAlignment="1">
      <alignment horizontal="left" vertical="top" wrapText="1"/>
    </xf>
    <xf numFmtId="0" fontId="4" fillId="0" borderId="6" xfId="0" applyFont="1" applyBorder="1" applyAlignment="1">
      <alignment horizontal="left" vertical="top" wrapText="1"/>
    </xf>
    <xf numFmtId="0" fontId="4" fillId="0" borderId="9" xfId="0" applyFont="1" applyBorder="1" applyAlignment="1">
      <alignment horizontal="left" vertical="top" wrapText="1"/>
    </xf>
    <xf numFmtId="0" fontId="4" fillId="0" borderId="28" xfId="0" applyFont="1" applyFill="1" applyBorder="1" applyAlignment="1">
      <alignment horizontal="left" vertical="top" wrapText="1"/>
    </xf>
    <xf numFmtId="0" fontId="1" fillId="0" borderId="4" xfId="0" applyFont="1" applyFill="1" applyBorder="1" applyAlignment="1">
      <alignment horizontal="left" vertical="top" wrapText="1"/>
    </xf>
    <xf numFmtId="0" fontId="4" fillId="0" borderId="0" xfId="0" applyFont="1"/>
    <xf numFmtId="0" fontId="4" fillId="0" borderId="0" xfId="0" applyFont="1" applyAlignment="1">
      <alignment vertical="center"/>
    </xf>
    <xf numFmtId="0" fontId="1" fillId="0" borderId="1" xfId="0" applyFont="1" applyFill="1" applyBorder="1" applyAlignment="1">
      <alignment horizontal="left" vertical="top" wrapText="1"/>
    </xf>
    <xf numFmtId="0" fontId="1" fillId="0" borderId="15" xfId="0" applyFont="1" applyFill="1" applyBorder="1" applyAlignment="1">
      <alignment horizontal="left" vertical="top" wrapText="1"/>
    </xf>
    <xf numFmtId="0" fontId="4" fillId="0" borderId="0" xfId="0" applyFont="1" applyAlignment="1">
      <alignment vertical="top"/>
    </xf>
    <xf numFmtId="0" fontId="1" fillId="0" borderId="7" xfId="0" applyFont="1" applyFill="1" applyBorder="1" applyAlignment="1">
      <alignment horizontal="left" vertical="top" wrapText="1"/>
    </xf>
    <xf numFmtId="165" fontId="11" fillId="3" borderId="11" xfId="2" applyNumberFormat="1" applyFont="1" applyFill="1" applyBorder="1" applyAlignment="1" applyProtection="1">
      <alignment horizontal="center" vertical="center" wrapText="1"/>
    </xf>
    <xf numFmtId="44" fontId="11" fillId="3" borderId="19" xfId="1" applyFont="1" applyFill="1" applyBorder="1" applyAlignment="1" applyProtection="1">
      <alignment horizontal="center" vertical="center" wrapText="1"/>
    </xf>
    <xf numFmtId="0" fontId="0" fillId="0" borderId="14" xfId="0" applyFont="1" applyFill="1" applyBorder="1" applyAlignment="1">
      <alignment horizontal="left" vertical="top" wrapText="1"/>
    </xf>
    <xf numFmtId="0" fontId="0" fillId="0" borderId="9" xfId="0" applyFont="1" applyFill="1" applyBorder="1" applyAlignment="1">
      <alignment horizontal="left" vertical="top" wrapText="1"/>
    </xf>
    <xf numFmtId="0" fontId="4" fillId="0" borderId="35" xfId="0" applyFont="1" applyBorder="1" applyAlignment="1">
      <alignment horizontal="center" vertical="top"/>
    </xf>
    <xf numFmtId="0" fontId="1" fillId="0" borderId="9" xfId="0" applyFont="1" applyFill="1" applyBorder="1" applyAlignment="1">
      <alignment horizontal="left" vertical="top" wrapText="1"/>
    </xf>
    <xf numFmtId="0" fontId="4" fillId="0" borderId="5" xfId="0" applyFont="1" applyBorder="1" applyAlignment="1">
      <alignment horizontal="center" vertical="top"/>
    </xf>
    <xf numFmtId="0" fontId="6" fillId="0" borderId="7" xfId="0" applyFont="1" applyBorder="1" applyAlignment="1">
      <alignment horizontal="left" vertical="top" wrapText="1"/>
    </xf>
    <xf numFmtId="0" fontId="4" fillId="0" borderId="15" xfId="0" applyFont="1" applyFill="1" applyBorder="1" applyAlignment="1">
      <alignment horizontal="left" vertical="top" wrapText="1"/>
    </xf>
    <xf numFmtId="0" fontId="4" fillId="0" borderId="27" xfId="0" applyFont="1" applyBorder="1" applyAlignment="1">
      <alignment horizontal="center" vertical="top"/>
    </xf>
    <xf numFmtId="0" fontId="1" fillId="0" borderId="9" xfId="0" applyFont="1" applyFill="1" applyBorder="1" applyAlignment="1">
      <alignment horizontal="left" vertical="top" wrapText="1"/>
    </xf>
    <xf numFmtId="0" fontId="1" fillId="0" borderId="1" xfId="0" applyFont="1" applyFill="1" applyBorder="1" applyAlignment="1">
      <alignment horizontal="left" vertical="top" wrapText="1"/>
    </xf>
    <xf numFmtId="0" fontId="4" fillId="0" borderId="31" xfId="0" applyFont="1" applyBorder="1" applyAlignment="1">
      <alignment horizontal="center" vertical="top"/>
    </xf>
    <xf numFmtId="0" fontId="4" fillId="0" borderId="10" xfId="0" applyFont="1" applyBorder="1" applyAlignment="1">
      <alignment horizontal="center" vertical="top"/>
    </xf>
    <xf numFmtId="0" fontId="4" fillId="0" borderId="8" xfId="0" applyFont="1" applyBorder="1" applyAlignment="1">
      <alignment horizontal="center" vertical="top"/>
    </xf>
    <xf numFmtId="0" fontId="4" fillId="0" borderId="0" xfId="0" applyFont="1" applyAlignment="1">
      <alignment horizontal="center" vertical="top"/>
    </xf>
    <xf numFmtId="0" fontId="6" fillId="0" borderId="9" xfId="0" applyFont="1" applyBorder="1" applyAlignment="1">
      <alignment horizontal="left" vertical="top" wrapText="1"/>
    </xf>
    <xf numFmtId="0" fontId="2" fillId="0" borderId="26" xfId="0" applyNumberFormat="1" applyFont="1" applyFill="1" applyBorder="1" applyAlignment="1" applyProtection="1">
      <alignment horizontal="left" vertical="top" wrapText="1"/>
    </xf>
    <xf numFmtId="0" fontId="2" fillId="0" borderId="2" xfId="0" applyNumberFormat="1" applyFont="1" applyFill="1" applyBorder="1" applyAlignment="1" applyProtection="1">
      <alignment horizontal="left" vertical="top" wrapText="1"/>
    </xf>
    <xf numFmtId="0" fontId="2" fillId="0" borderId="7" xfId="0" applyNumberFormat="1" applyFont="1" applyFill="1" applyBorder="1" applyAlignment="1" applyProtection="1">
      <alignment horizontal="left" vertical="top" wrapText="1"/>
    </xf>
    <xf numFmtId="0" fontId="2" fillId="0" borderId="1" xfId="0" applyNumberFormat="1" applyFont="1" applyFill="1" applyBorder="1" applyAlignment="1" applyProtection="1">
      <alignment horizontal="left" vertical="top" wrapText="1"/>
    </xf>
    <xf numFmtId="0" fontId="5" fillId="0" borderId="2" xfId="0" applyFont="1" applyFill="1" applyBorder="1" applyAlignment="1">
      <alignment horizontal="left" vertical="top" wrapText="1"/>
    </xf>
    <xf numFmtId="0" fontId="4" fillId="0" borderId="15" xfId="0" applyFont="1" applyBorder="1" applyAlignment="1">
      <alignment horizontal="left" vertical="top" wrapText="1"/>
    </xf>
    <xf numFmtId="0" fontId="4" fillId="0" borderId="32" xfId="0" applyFont="1" applyBorder="1" applyAlignment="1">
      <alignment horizontal="left" vertical="top" wrapText="1"/>
    </xf>
    <xf numFmtId="0" fontId="4" fillId="0" borderId="0" xfId="0" applyFont="1" applyAlignment="1">
      <alignment horizontal="left" vertical="top" wrapText="1"/>
    </xf>
    <xf numFmtId="164" fontId="4" fillId="0" borderId="0" xfId="0" applyNumberFormat="1" applyFont="1" applyAlignment="1">
      <alignment horizontal="right" vertical="top"/>
    </xf>
    <xf numFmtId="164" fontId="11" fillId="3" borderId="25" xfId="1" applyNumberFormat="1" applyFont="1" applyFill="1" applyBorder="1" applyAlignment="1" applyProtection="1">
      <alignment horizontal="center" vertical="center" wrapText="1"/>
    </xf>
    <xf numFmtId="164" fontId="11" fillId="3" borderId="17" xfId="1" applyNumberFormat="1" applyFont="1" applyFill="1" applyBorder="1" applyAlignment="1" applyProtection="1">
      <alignment horizontal="center" vertical="center" wrapText="1"/>
    </xf>
    <xf numFmtId="164" fontId="11" fillId="3" borderId="36" xfId="1" applyNumberFormat="1" applyFont="1" applyFill="1" applyBorder="1" applyAlignment="1" applyProtection="1">
      <alignment horizontal="center" vertical="center" wrapText="1"/>
    </xf>
    <xf numFmtId="0" fontId="1" fillId="0" borderId="17" xfId="0" applyFont="1" applyFill="1" applyBorder="1" applyAlignment="1">
      <alignment horizontal="left" vertical="top" wrapText="1"/>
    </xf>
    <xf numFmtId="0" fontId="4" fillId="0" borderId="33" xfId="0" applyFont="1" applyBorder="1" applyAlignment="1">
      <alignment horizontal="center" vertical="top"/>
    </xf>
    <xf numFmtId="0" fontId="1" fillId="0" borderId="20" xfId="0" applyFont="1" applyBorder="1" applyAlignment="1">
      <alignment horizontal="left" vertical="top"/>
    </xf>
    <xf numFmtId="0" fontId="5" fillId="0" borderId="20" xfId="0" applyFont="1" applyFill="1" applyBorder="1" applyAlignment="1">
      <alignment horizontal="left" vertical="top" wrapText="1"/>
    </xf>
    <xf numFmtId="164" fontId="4" fillId="0" borderId="37" xfId="0" applyNumberFormat="1" applyFont="1" applyBorder="1" applyAlignment="1">
      <alignment horizontal="right" vertical="top"/>
    </xf>
    <xf numFmtId="0" fontId="4" fillId="0" borderId="18" xfId="0" applyFont="1" applyBorder="1" applyAlignment="1">
      <alignment horizontal="center" vertical="top"/>
    </xf>
    <xf numFmtId="0" fontId="2" fillId="0" borderId="20" xfId="0" applyNumberFormat="1" applyFont="1" applyFill="1" applyBorder="1" applyAlignment="1" applyProtection="1">
      <alignment horizontal="left" vertical="top" wrapText="1"/>
    </xf>
    <xf numFmtId="0" fontId="4" fillId="0" borderId="24" xfId="0" applyFont="1" applyBorder="1" applyAlignment="1">
      <alignment horizontal="center" vertical="top"/>
    </xf>
    <xf numFmtId="0" fontId="4" fillId="0" borderId="13" xfId="0" applyFont="1" applyBorder="1" applyAlignment="1">
      <alignment horizontal="center" vertical="top"/>
    </xf>
    <xf numFmtId="0" fontId="0" fillId="0" borderId="17" xfId="0" applyFont="1" applyFill="1" applyBorder="1" applyAlignment="1">
      <alignment horizontal="left" vertical="top" wrapText="1"/>
    </xf>
    <xf numFmtId="164" fontId="4" fillId="0" borderId="1" xfId="0" applyNumberFormat="1" applyFont="1" applyBorder="1" applyAlignment="1" applyProtection="1">
      <alignment horizontal="right" vertical="top"/>
      <protection locked="0"/>
    </xf>
    <xf numFmtId="164" fontId="4" fillId="0" borderId="1" xfId="0" applyNumberFormat="1" applyFont="1" applyFill="1" applyBorder="1" applyAlignment="1" applyProtection="1">
      <alignment horizontal="right" vertical="top"/>
      <protection locked="0"/>
    </xf>
    <xf numFmtId="164" fontId="4" fillId="0" borderId="0" xfId="0" applyNumberFormat="1" applyFont="1" applyAlignment="1" applyProtection="1">
      <alignment horizontal="right" vertical="top"/>
      <protection locked="0"/>
    </xf>
    <xf numFmtId="0" fontId="4" fillId="0" borderId="0" xfId="0" applyFont="1" applyBorder="1" applyAlignment="1" applyProtection="1">
      <alignment horizontal="center" vertical="top"/>
    </xf>
    <xf numFmtId="0" fontId="1" fillId="0" borderId="0" xfId="0" applyFont="1" applyBorder="1" applyAlignment="1" applyProtection="1">
      <alignment horizontal="left" vertical="top" wrapText="1"/>
    </xf>
    <xf numFmtId="0" fontId="4" fillId="0" borderId="0" xfId="0" applyFont="1" applyBorder="1" applyAlignment="1" applyProtection="1">
      <alignment horizontal="left" vertical="top" wrapText="1"/>
    </xf>
    <xf numFmtId="0" fontId="8" fillId="2" borderId="0" xfId="0" applyFont="1" applyFill="1" applyBorder="1" applyAlignment="1" applyProtection="1">
      <alignment horizontal="left" vertical="top" wrapText="1"/>
    </xf>
    <xf numFmtId="164" fontId="4" fillId="0" borderId="0" xfId="1" applyNumberFormat="1" applyFont="1" applyBorder="1" applyAlignment="1" applyProtection="1">
      <alignment horizontal="right" vertical="top"/>
    </xf>
    <xf numFmtId="164" fontId="4" fillId="0" borderId="0" xfId="0" applyNumberFormat="1" applyFont="1" applyBorder="1" applyAlignment="1" applyProtection="1">
      <alignment horizontal="right" vertical="top"/>
    </xf>
    <xf numFmtId="164" fontId="4" fillId="0" borderId="16" xfId="0" applyNumberFormat="1" applyFont="1" applyBorder="1" applyAlignment="1" applyProtection="1">
      <alignment horizontal="right" vertical="top"/>
    </xf>
    <xf numFmtId="164" fontId="4" fillId="0" borderId="29" xfId="0" applyNumberFormat="1" applyFont="1" applyBorder="1" applyAlignment="1" applyProtection="1">
      <alignment horizontal="right" vertical="top"/>
    </xf>
    <xf numFmtId="164" fontId="4" fillId="0" borderId="30" xfId="0" applyNumberFormat="1" applyFont="1" applyBorder="1" applyAlignment="1" applyProtection="1">
      <alignment horizontal="right" vertical="top"/>
    </xf>
    <xf numFmtId="164" fontId="4" fillId="0" borderId="34" xfId="0" applyNumberFormat="1" applyFont="1" applyBorder="1" applyAlignment="1" applyProtection="1">
      <alignment horizontal="right" vertical="top"/>
    </xf>
    <xf numFmtId="164" fontId="4" fillId="0" borderId="12" xfId="0" applyNumberFormat="1" applyFont="1" applyBorder="1" applyAlignment="1" applyProtection="1">
      <alignment horizontal="right" vertical="top"/>
    </xf>
    <xf numFmtId="164" fontId="4" fillId="0" borderId="38" xfId="0" applyNumberFormat="1" applyFont="1" applyBorder="1" applyAlignment="1" applyProtection="1">
      <alignment horizontal="right" vertical="top"/>
    </xf>
    <xf numFmtId="164" fontId="4" fillId="0" borderId="15" xfId="0" applyNumberFormat="1" applyFont="1" applyBorder="1" applyAlignment="1" applyProtection="1">
      <alignment horizontal="right" vertical="top"/>
    </xf>
    <xf numFmtId="164" fontId="4" fillId="0" borderId="20" xfId="0" applyNumberFormat="1" applyFont="1" applyBorder="1" applyAlignment="1" applyProtection="1">
      <alignment horizontal="right" vertical="top"/>
    </xf>
    <xf numFmtId="164" fontId="4" fillId="0" borderId="21" xfId="0" applyNumberFormat="1" applyFont="1" applyBorder="1" applyAlignment="1" applyProtection="1">
      <alignment horizontal="right" vertical="top"/>
    </xf>
    <xf numFmtId="164" fontId="4" fillId="0" borderId="32" xfId="0" applyNumberFormat="1" applyFont="1" applyBorder="1" applyAlignment="1" applyProtection="1">
      <alignment horizontal="right" vertical="top"/>
    </xf>
    <xf numFmtId="0" fontId="1" fillId="0" borderId="1" xfId="0" applyFont="1" applyFill="1" applyBorder="1" applyAlignment="1">
      <alignment horizontal="left" vertical="top" wrapText="1"/>
    </xf>
    <xf numFmtId="0" fontId="1" fillId="0" borderId="2" xfId="0" applyFont="1" applyFill="1" applyBorder="1" applyAlignment="1">
      <alignment horizontal="left" vertical="top" wrapText="1"/>
    </xf>
    <xf numFmtId="0" fontId="1" fillId="0" borderId="26" xfId="0" applyFont="1" applyFill="1" applyBorder="1" applyAlignment="1">
      <alignment horizontal="left" vertical="top" wrapText="1"/>
    </xf>
    <xf numFmtId="0" fontId="9" fillId="0" borderId="4" xfId="0" applyNumberFormat="1" applyFont="1" applyFill="1" applyBorder="1" applyAlignment="1" applyProtection="1">
      <alignment horizontal="left" vertical="top" wrapText="1"/>
    </xf>
    <xf numFmtId="0" fontId="1" fillId="0" borderId="2" xfId="0" applyNumberFormat="1" applyFont="1" applyFill="1" applyBorder="1" applyAlignment="1">
      <alignment horizontal="left" vertical="top" wrapText="1"/>
    </xf>
    <xf numFmtId="0" fontId="1" fillId="0" borderId="0" xfId="0" applyFont="1" applyFill="1" applyAlignment="1">
      <alignment horizontal="left" vertical="top" wrapText="1"/>
    </xf>
    <xf numFmtId="0" fontId="1" fillId="0" borderId="0" xfId="0" applyFont="1" applyAlignment="1">
      <alignment horizontal="left" vertical="top" wrapText="1"/>
    </xf>
    <xf numFmtId="0" fontId="0" fillId="0" borderId="28" xfId="0" applyFont="1" applyFill="1" applyBorder="1" applyAlignment="1">
      <alignment horizontal="left" vertical="top" wrapText="1"/>
    </xf>
    <xf numFmtId="44" fontId="10" fillId="0" borderId="21" xfId="1" applyFont="1" applyFill="1" applyBorder="1" applyAlignment="1" applyProtection="1">
      <alignment horizontal="left" vertical="top"/>
    </xf>
    <xf numFmtId="0" fontId="0" fillId="0" borderId="7" xfId="0" applyFont="1" applyBorder="1" applyAlignment="1">
      <alignment horizontal="left" vertical="top" wrapText="1"/>
    </xf>
    <xf numFmtId="0" fontId="4" fillId="0" borderId="3" xfId="0" applyFont="1" applyBorder="1" applyAlignment="1">
      <alignment horizontal="center" vertical="top"/>
    </xf>
    <xf numFmtId="164" fontId="4" fillId="0" borderId="40" xfId="0" applyNumberFormat="1" applyFont="1" applyBorder="1" applyAlignment="1">
      <alignment horizontal="right" vertical="top"/>
    </xf>
    <xf numFmtId="164" fontId="4" fillId="0" borderId="26" xfId="0" applyNumberFormat="1" applyFont="1" applyBorder="1" applyAlignment="1" applyProtection="1">
      <alignment horizontal="right" vertical="top"/>
      <protection locked="0"/>
    </xf>
    <xf numFmtId="164" fontId="4" fillId="0" borderId="41" xfId="0" applyNumberFormat="1" applyFont="1" applyBorder="1" applyAlignment="1">
      <alignment horizontal="right" vertical="top"/>
    </xf>
    <xf numFmtId="0" fontId="0" fillId="0" borderId="2"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8" xfId="0" applyFont="1" applyFill="1" applyBorder="1" applyAlignment="1">
      <alignment horizontal="left" vertical="top" wrapText="1"/>
    </xf>
    <xf numFmtId="0" fontId="4" fillId="0" borderId="42" xfId="0" applyFont="1" applyBorder="1" applyAlignment="1">
      <alignment horizontal="center" vertical="top"/>
    </xf>
    <xf numFmtId="164" fontId="4" fillId="0" borderId="12" xfId="1" applyNumberFormat="1" applyFont="1" applyBorder="1" applyAlignment="1" applyProtection="1">
      <alignment horizontal="right" vertical="top"/>
      <protection locked="0"/>
    </xf>
    <xf numFmtId="164" fontId="4" fillId="0" borderId="26" xfId="0" applyNumberFormat="1" applyFont="1" applyBorder="1" applyAlignment="1" applyProtection="1">
      <alignment horizontal="right" vertical="top"/>
    </xf>
    <xf numFmtId="164" fontId="4" fillId="0" borderId="41" xfId="0" applyNumberFormat="1" applyFont="1" applyBorder="1" applyAlignment="1" applyProtection="1">
      <alignment horizontal="right" vertical="top"/>
    </xf>
    <xf numFmtId="0" fontId="8" fillId="2" borderId="17" xfId="0" applyFont="1" applyFill="1" applyBorder="1" applyAlignment="1">
      <alignment horizontal="left" vertical="top" wrapText="1"/>
    </xf>
    <xf numFmtId="0" fontId="8" fillId="2" borderId="9" xfId="0" applyFont="1" applyFill="1" applyBorder="1" applyAlignment="1">
      <alignment horizontal="left" vertical="top" wrapText="1"/>
    </xf>
    <xf numFmtId="0" fontId="8" fillId="2" borderId="28" xfId="0" applyFont="1" applyFill="1" applyBorder="1" applyAlignment="1">
      <alignment horizontal="left" vertical="top" wrapText="1"/>
    </xf>
    <xf numFmtId="164" fontId="4" fillId="0" borderId="9" xfId="0" applyNumberFormat="1" applyFont="1" applyBorder="1" applyAlignment="1" applyProtection="1">
      <alignment horizontal="right" vertical="top"/>
      <protection locked="0"/>
    </xf>
    <xf numFmtId="0" fontId="1" fillId="0" borderId="34" xfId="0" applyFont="1" applyFill="1" applyBorder="1" applyAlignment="1">
      <alignment horizontal="left" vertical="top" wrapText="1"/>
    </xf>
    <xf numFmtId="0" fontId="1" fillId="0" borderId="15" xfId="0" applyFont="1" applyBorder="1" applyAlignment="1">
      <alignment horizontal="left" vertical="top" wrapText="1"/>
    </xf>
    <xf numFmtId="0" fontId="6" fillId="0" borderId="22" xfId="0" applyFont="1" applyBorder="1" applyAlignment="1">
      <alignment horizontal="left" vertical="top" wrapText="1"/>
    </xf>
    <xf numFmtId="0" fontId="6" fillId="0" borderId="15" xfId="0" applyFont="1" applyBorder="1" applyAlignment="1">
      <alignment horizontal="left" vertical="top" wrapText="1"/>
    </xf>
    <xf numFmtId="0" fontId="6" fillId="0" borderId="32" xfId="0" applyFont="1" applyBorder="1" applyAlignment="1">
      <alignment horizontal="left" vertical="top" wrapText="1"/>
    </xf>
    <xf numFmtId="0" fontId="1" fillId="0" borderId="23" xfId="0" applyFont="1" applyFill="1" applyBorder="1" applyAlignment="1">
      <alignment horizontal="left" vertical="top" wrapText="1"/>
    </xf>
    <xf numFmtId="0" fontId="1" fillId="0" borderId="34" xfId="0" applyFont="1" applyBorder="1" applyAlignment="1">
      <alignment horizontal="left" vertical="top" wrapText="1"/>
    </xf>
    <xf numFmtId="0" fontId="10" fillId="0" borderId="0" xfId="0" applyFont="1" applyFill="1" applyBorder="1" applyAlignment="1" applyProtection="1">
      <alignment horizontal="left" vertical="top" wrapText="1"/>
    </xf>
    <xf numFmtId="44" fontId="10" fillId="0" borderId="0" xfId="1" applyFont="1" applyFill="1" applyBorder="1" applyAlignment="1" applyProtection="1">
      <alignment horizontal="left" vertical="top"/>
    </xf>
    <xf numFmtId="44" fontId="10" fillId="0" borderId="43" xfId="1" applyFont="1" applyFill="1" applyBorder="1" applyAlignment="1" applyProtection="1">
      <alignment vertical="top"/>
    </xf>
    <xf numFmtId="0" fontId="14" fillId="0" borderId="19" xfId="0" applyFont="1" applyFill="1" applyBorder="1" applyAlignment="1" applyProtection="1">
      <alignment vertical="top" wrapText="1"/>
    </xf>
    <xf numFmtId="0" fontId="1" fillId="0" borderId="9" xfId="0" applyFont="1" applyFill="1" applyBorder="1" applyAlignment="1">
      <alignment horizontal="left" vertical="top" wrapText="1"/>
    </xf>
    <xf numFmtId="0" fontId="0" fillId="0" borderId="2" xfId="0" applyFont="1" applyBorder="1" applyAlignment="1">
      <alignment horizontal="left" vertical="top" wrapText="1"/>
    </xf>
    <xf numFmtId="0" fontId="1" fillId="0" borderId="2" xfId="0" applyFont="1" applyBorder="1" applyAlignment="1">
      <alignment vertical="top"/>
    </xf>
    <xf numFmtId="0" fontId="0" fillId="0" borderId="2" xfId="0" applyFont="1" applyBorder="1" applyAlignment="1">
      <alignment vertical="top" wrapText="1"/>
    </xf>
    <xf numFmtId="0" fontId="0" fillId="0" borderId="0" xfId="0" applyFont="1"/>
    <xf numFmtId="164" fontId="4" fillId="0" borderId="7" xfId="0" applyNumberFormat="1" applyFont="1" applyFill="1" applyBorder="1" applyAlignment="1" applyProtection="1">
      <alignment horizontal="right" vertical="top"/>
      <protection locked="0"/>
    </xf>
    <xf numFmtId="164" fontId="4" fillId="0" borderId="44" xfId="0" applyNumberFormat="1" applyFont="1" applyBorder="1" applyAlignment="1">
      <alignment horizontal="right" vertical="top"/>
    </xf>
    <xf numFmtId="164" fontId="4" fillId="0" borderId="45" xfId="0" applyNumberFormat="1" applyFont="1" applyBorder="1" applyAlignment="1">
      <alignment horizontal="right" vertical="top"/>
    </xf>
    <xf numFmtId="0" fontId="1" fillId="0" borderId="28" xfId="0" applyFont="1" applyBorder="1" applyAlignment="1">
      <alignment vertical="top" wrapText="1"/>
    </xf>
    <xf numFmtId="0" fontId="0" fillId="0" borderId="46" xfId="0" applyFont="1" applyBorder="1" applyAlignment="1">
      <alignment horizontal="center" vertical="top"/>
    </xf>
    <xf numFmtId="0" fontId="0" fillId="0" borderId="23" xfId="0" applyFont="1" applyBorder="1" applyAlignment="1">
      <alignment vertical="top" wrapText="1"/>
    </xf>
    <xf numFmtId="0" fontId="0" fillId="0" borderId="29" xfId="0" applyFont="1" applyBorder="1" applyAlignment="1">
      <alignment wrapText="1"/>
    </xf>
    <xf numFmtId="0" fontId="0" fillId="0" borderId="29" xfId="0" applyFont="1" applyBorder="1"/>
    <xf numFmtId="0" fontId="1" fillId="0" borderId="47" xfId="0" applyFont="1" applyBorder="1" applyAlignment="1">
      <alignment horizontal="right"/>
    </xf>
    <xf numFmtId="0" fontId="1" fillId="0" borderId="1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8" xfId="0" applyFont="1" applyFill="1" applyBorder="1" applyAlignment="1">
      <alignment horizontal="left" vertical="top" wrapText="1"/>
    </xf>
    <xf numFmtId="0" fontId="4" fillId="0" borderId="11" xfId="0" applyFont="1" applyBorder="1" applyAlignment="1">
      <alignment horizontal="center" vertical="top"/>
    </xf>
    <xf numFmtId="0" fontId="4" fillId="0" borderId="48" xfId="0" applyFont="1" applyFill="1" applyBorder="1" applyAlignment="1">
      <alignment horizontal="left" vertical="top" wrapText="1"/>
    </xf>
    <xf numFmtId="0" fontId="4" fillId="4" borderId="10" xfId="0" applyFont="1" applyFill="1" applyBorder="1" applyAlignment="1">
      <alignment horizontal="center" vertical="top"/>
    </xf>
    <xf numFmtId="0" fontId="0" fillId="0" borderId="0" xfId="0" applyBorder="1"/>
    <xf numFmtId="0" fontId="14" fillId="0" borderId="39" xfId="0" applyFont="1" applyFill="1" applyBorder="1" applyAlignment="1" applyProtection="1">
      <alignment horizontal="left" vertical="top" wrapText="1"/>
    </xf>
    <xf numFmtId="0" fontId="15" fillId="0" borderId="0" xfId="2" applyNumberFormat="1" applyFont="1" applyFill="1" applyBorder="1" applyAlignment="1" applyProtection="1">
      <alignment horizontal="left" vertical="center" wrapText="1"/>
    </xf>
    <xf numFmtId="0" fontId="12" fillId="0" borderId="0" xfId="2" applyNumberFormat="1" applyFont="1" applyFill="1" applyBorder="1" applyAlignment="1" applyProtection="1">
      <alignment horizontal="left" vertical="center" wrapText="1"/>
    </xf>
    <xf numFmtId="0" fontId="1" fillId="0" borderId="17" xfId="0" applyFont="1" applyFill="1" applyBorder="1" applyAlignment="1">
      <alignment horizontal="left" vertical="top" wrapText="1"/>
    </xf>
    <xf numFmtId="0" fontId="1" fillId="0" borderId="9" xfId="0" applyFont="1" applyFill="1" applyBorder="1" applyAlignment="1">
      <alignment horizontal="left" vertical="top" wrapText="1"/>
    </xf>
    <xf numFmtId="0" fontId="1" fillId="0" borderId="28" xfId="0" applyFont="1" applyFill="1" applyBorder="1" applyAlignment="1">
      <alignment horizontal="left" vertical="top" wrapText="1"/>
    </xf>
    <xf numFmtId="0" fontId="1" fillId="0" borderId="24" xfId="0" applyFont="1" applyFill="1" applyBorder="1" applyAlignment="1">
      <alignment horizontal="left" vertical="top" wrapText="1"/>
    </xf>
    <xf numFmtId="0" fontId="1" fillId="0" borderId="5" xfId="0" applyFont="1" applyFill="1" applyBorder="1" applyAlignment="1">
      <alignment horizontal="left" vertical="top" wrapText="1"/>
    </xf>
    <xf numFmtId="0" fontId="1" fillId="0" borderId="31" xfId="0" applyFont="1" applyFill="1" applyBorder="1" applyAlignment="1">
      <alignment horizontal="left" vertical="top" wrapText="1"/>
    </xf>
    <xf numFmtId="0" fontId="13" fillId="0" borderId="0" xfId="2" applyNumberFormat="1" applyFont="1" applyFill="1" applyBorder="1" applyAlignment="1" applyProtection="1">
      <alignment horizontal="left" vertical="center" wrapText="1"/>
    </xf>
    <xf numFmtId="0" fontId="1" fillId="0" borderId="17" xfId="0" applyFont="1" applyBorder="1" applyAlignment="1">
      <alignment horizontal="left" vertical="top" wrapText="1"/>
    </xf>
    <xf numFmtId="0" fontId="1" fillId="0" borderId="9" xfId="0" applyFont="1" applyBorder="1" applyAlignment="1">
      <alignment horizontal="left" vertical="top" wrapText="1"/>
    </xf>
    <xf numFmtId="0" fontId="1" fillId="0" borderId="28" xfId="0" applyFont="1" applyBorder="1" applyAlignment="1">
      <alignment horizontal="left" vertical="top" wrapText="1"/>
    </xf>
    <xf numFmtId="0" fontId="10" fillId="0" borderId="33" xfId="0" applyFont="1" applyFill="1" applyBorder="1" applyAlignment="1" applyProtection="1">
      <alignment horizontal="left" vertical="top" wrapText="1"/>
    </xf>
    <xf numFmtId="0" fontId="10" fillId="0" borderId="20" xfId="0" applyFont="1" applyFill="1" applyBorder="1" applyAlignment="1" applyProtection="1">
      <alignment horizontal="left" vertical="top" wrapText="1"/>
    </xf>
  </cellXfs>
  <cellStyles count="3">
    <cellStyle name="Čiarka" xfId="2" builtinId="3"/>
    <cellStyle name="Mena" xfId="1" builtinId="4"/>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36416</xdr:colOff>
      <xdr:row>13</xdr:row>
      <xdr:rowOff>403411</xdr:rowOff>
    </xdr:from>
    <xdr:to>
      <xdr:col>3</xdr:col>
      <xdr:colOff>4773705</xdr:colOff>
      <xdr:row>13</xdr:row>
      <xdr:rowOff>1917936</xdr:rowOff>
    </xdr:to>
    <xdr:pic>
      <xdr:nvPicPr>
        <xdr:cNvPr id="3" name="Grafik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989416" y="8113058"/>
          <a:ext cx="4737289" cy="1514525"/>
        </a:xfrm>
        <a:prstGeom prst="rect">
          <a:avLst/>
        </a:prstGeom>
      </xdr:spPr>
    </xdr:pic>
    <xdr:clientData/>
  </xdr:twoCellAnchor>
  <xdr:twoCellAnchor>
    <xdr:from>
      <xdr:col>3</xdr:col>
      <xdr:colOff>668190</xdr:colOff>
      <xdr:row>57</xdr:row>
      <xdr:rowOff>515471</xdr:rowOff>
    </xdr:from>
    <xdr:to>
      <xdr:col>3</xdr:col>
      <xdr:colOff>3666850</xdr:colOff>
      <xdr:row>57</xdr:row>
      <xdr:rowOff>2566148</xdr:rowOff>
    </xdr:to>
    <xdr:pic>
      <xdr:nvPicPr>
        <xdr:cNvPr id="5" name="Grafik 1"/>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21190" y="44476147"/>
          <a:ext cx="2998660" cy="205067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166"/>
  <sheetViews>
    <sheetView showGridLines="0" tabSelected="1" zoomScale="90" zoomScaleNormal="90" zoomScalePageLayoutView="85" workbookViewId="0">
      <pane ySplit="1" topLeftCell="A62" activePane="bottomLeft" state="frozen"/>
      <selection pane="bottomLeft" activeCell="D64" sqref="D64"/>
    </sheetView>
  </sheetViews>
  <sheetFormatPr defaultColWidth="8.85546875" defaultRowHeight="15" x14ac:dyDescent="0.25"/>
  <cols>
    <col min="1" max="1" width="13.7109375" style="31" customWidth="1"/>
    <col min="2" max="2" width="32.7109375" style="80" customWidth="1"/>
    <col min="3" max="3" width="27.7109375" style="40" customWidth="1"/>
    <col min="4" max="4" width="73.7109375" style="40" customWidth="1"/>
    <col min="5" max="6" width="17.7109375" style="57" customWidth="1"/>
    <col min="7" max="8" width="17.7109375" style="41" customWidth="1"/>
    <col min="9" max="16384" width="8.85546875" style="10"/>
  </cols>
  <sheetData>
    <row r="1" spans="1:8" s="11" customFormat="1" ht="39" thickBot="1" x14ac:dyDescent="0.3">
      <c r="A1" s="16" t="s">
        <v>121</v>
      </c>
      <c r="B1" s="17" t="s">
        <v>122</v>
      </c>
      <c r="C1" s="17" t="s">
        <v>123</v>
      </c>
      <c r="D1" s="17" t="s">
        <v>124</v>
      </c>
      <c r="E1" s="42" t="s">
        <v>146</v>
      </c>
      <c r="F1" s="43" t="s">
        <v>153</v>
      </c>
      <c r="G1" s="44" t="s">
        <v>190</v>
      </c>
      <c r="H1" s="44" t="s">
        <v>147</v>
      </c>
    </row>
    <row r="2" spans="1:8" ht="45" x14ac:dyDescent="0.25">
      <c r="A2" s="52"/>
      <c r="B2" s="134" t="s">
        <v>41</v>
      </c>
      <c r="C2" s="21" t="s">
        <v>132</v>
      </c>
      <c r="D2" s="18" t="s">
        <v>38</v>
      </c>
      <c r="E2" s="67"/>
      <c r="F2" s="68"/>
      <c r="G2" s="69"/>
      <c r="H2" s="69"/>
    </row>
    <row r="3" spans="1:8" ht="60" x14ac:dyDescent="0.25">
      <c r="A3" s="22"/>
      <c r="B3" s="135"/>
      <c r="C3" s="21"/>
      <c r="D3" s="1" t="s">
        <v>0</v>
      </c>
      <c r="E3" s="63"/>
      <c r="F3" s="63"/>
      <c r="G3" s="64"/>
      <c r="H3" s="64"/>
    </row>
    <row r="4" spans="1:8" ht="105" x14ac:dyDescent="0.25">
      <c r="A4" s="22"/>
      <c r="B4" s="135"/>
      <c r="C4" s="21"/>
      <c r="D4" s="1" t="s">
        <v>1</v>
      </c>
      <c r="E4" s="63"/>
      <c r="F4" s="63"/>
      <c r="G4" s="64"/>
      <c r="H4" s="64"/>
    </row>
    <row r="5" spans="1:8" ht="45" x14ac:dyDescent="0.25">
      <c r="A5" s="22"/>
      <c r="B5" s="135"/>
      <c r="C5" s="21"/>
      <c r="D5" s="18" t="s">
        <v>170</v>
      </c>
      <c r="E5" s="63"/>
      <c r="F5" s="63"/>
      <c r="G5" s="64"/>
      <c r="H5" s="64"/>
    </row>
    <row r="6" spans="1:8" x14ac:dyDescent="0.25">
      <c r="A6" s="22"/>
      <c r="B6" s="135"/>
      <c r="C6" s="21"/>
      <c r="D6" s="1" t="s">
        <v>3</v>
      </c>
      <c r="E6" s="63"/>
      <c r="F6" s="63"/>
      <c r="G6" s="64"/>
      <c r="H6" s="64"/>
    </row>
    <row r="7" spans="1:8" ht="45" x14ac:dyDescent="0.25">
      <c r="A7" s="22"/>
      <c r="B7" s="135"/>
      <c r="C7" s="21"/>
      <c r="D7" s="1" t="s">
        <v>4</v>
      </c>
      <c r="E7" s="63"/>
      <c r="F7" s="63"/>
      <c r="G7" s="64"/>
      <c r="H7" s="64"/>
    </row>
    <row r="8" spans="1:8" ht="30" x14ac:dyDescent="0.25">
      <c r="A8" s="22"/>
      <c r="B8" s="135"/>
      <c r="C8" s="21"/>
      <c r="D8" s="1" t="s">
        <v>5</v>
      </c>
      <c r="E8" s="63"/>
      <c r="F8" s="63"/>
      <c r="G8" s="64"/>
      <c r="H8" s="64"/>
    </row>
    <row r="9" spans="1:8" ht="45" x14ac:dyDescent="0.25">
      <c r="A9" s="22"/>
      <c r="B9" s="135"/>
      <c r="C9" s="110"/>
      <c r="D9" s="1" t="s">
        <v>156</v>
      </c>
      <c r="E9" s="63"/>
      <c r="F9" s="63"/>
      <c r="G9" s="64"/>
      <c r="H9" s="64"/>
    </row>
    <row r="10" spans="1:8" ht="30" x14ac:dyDescent="0.25">
      <c r="A10" s="22"/>
      <c r="B10" s="135"/>
      <c r="C10" s="110"/>
      <c r="D10" s="18" t="s">
        <v>157</v>
      </c>
      <c r="E10" s="63"/>
      <c r="F10" s="63"/>
      <c r="G10" s="64"/>
      <c r="H10" s="64"/>
    </row>
    <row r="11" spans="1:8" x14ac:dyDescent="0.25">
      <c r="A11" s="22"/>
      <c r="B11" s="135"/>
      <c r="C11" s="12"/>
      <c r="D11" s="1" t="s">
        <v>6</v>
      </c>
      <c r="E11" s="63"/>
      <c r="F11" s="63"/>
      <c r="G11" s="64"/>
      <c r="H11" s="64"/>
    </row>
    <row r="12" spans="1:8" x14ac:dyDescent="0.25">
      <c r="A12" s="22"/>
      <c r="B12" s="135"/>
      <c r="C12" s="21" t="s">
        <v>7</v>
      </c>
      <c r="D12" s="83" t="s">
        <v>155</v>
      </c>
      <c r="E12" s="63"/>
      <c r="F12" s="63"/>
      <c r="G12" s="64"/>
      <c r="H12" s="64"/>
    </row>
    <row r="13" spans="1:8" ht="30" x14ac:dyDescent="0.25">
      <c r="A13" s="22"/>
      <c r="B13" s="135"/>
      <c r="C13" s="21"/>
      <c r="D13" s="19" t="s">
        <v>11</v>
      </c>
      <c r="E13" s="70"/>
      <c r="F13" s="63"/>
      <c r="G13" s="64"/>
      <c r="H13" s="64"/>
    </row>
    <row r="14" spans="1:8" s="114" customFormat="1" ht="165.75" thickBot="1" x14ac:dyDescent="0.3">
      <c r="A14" s="119"/>
      <c r="B14" s="118"/>
      <c r="C14" s="112" t="s">
        <v>162</v>
      </c>
      <c r="D14" s="113" t="s">
        <v>169</v>
      </c>
      <c r="E14" s="120" t="s">
        <v>163</v>
      </c>
      <c r="F14" s="121"/>
      <c r="G14" s="122"/>
      <c r="H14" s="123"/>
    </row>
    <row r="15" spans="1:8" ht="15.75" thickBot="1" x14ac:dyDescent="0.3">
      <c r="A15" s="46"/>
      <c r="B15" s="47" t="s">
        <v>126</v>
      </c>
      <c r="C15" s="51"/>
      <c r="D15" s="51"/>
      <c r="E15" s="71"/>
      <c r="F15" s="71"/>
      <c r="G15" s="72"/>
      <c r="H15" s="72"/>
    </row>
    <row r="16" spans="1:8" ht="75" x14ac:dyDescent="0.25">
      <c r="A16" s="20">
        <v>3</v>
      </c>
      <c r="B16" s="76" t="s">
        <v>12</v>
      </c>
      <c r="C16" s="33" t="s">
        <v>40</v>
      </c>
      <c r="D16" s="33" t="s">
        <v>57</v>
      </c>
      <c r="E16" s="55"/>
      <c r="F16" s="55"/>
      <c r="G16" s="49"/>
      <c r="H16" s="49">
        <f>A16*(E16+F16+G16)</f>
        <v>0</v>
      </c>
    </row>
    <row r="17" spans="1:8" ht="45" x14ac:dyDescent="0.25">
      <c r="A17" s="29">
        <v>6</v>
      </c>
      <c r="B17" s="9" t="s">
        <v>13</v>
      </c>
      <c r="C17" s="34" t="s">
        <v>40</v>
      </c>
      <c r="D17" s="34" t="s">
        <v>148</v>
      </c>
      <c r="E17" s="55"/>
      <c r="F17" s="55"/>
      <c r="G17" s="49"/>
      <c r="H17" s="49">
        <f t="shared" ref="H17:H39" si="0">A17*(E17+F17+G17)</f>
        <v>0</v>
      </c>
    </row>
    <row r="18" spans="1:8" ht="120" x14ac:dyDescent="0.25">
      <c r="A18" s="29">
        <v>3</v>
      </c>
      <c r="B18" s="9" t="s">
        <v>14</v>
      </c>
      <c r="C18" s="34" t="s">
        <v>40</v>
      </c>
      <c r="D18" s="34" t="s">
        <v>171</v>
      </c>
      <c r="E18" s="55"/>
      <c r="F18" s="55"/>
      <c r="G18" s="49"/>
      <c r="H18" s="49">
        <f t="shared" si="0"/>
        <v>0</v>
      </c>
    </row>
    <row r="19" spans="1:8" ht="45" x14ac:dyDescent="0.25">
      <c r="A19" s="29">
        <v>6</v>
      </c>
      <c r="B19" s="9" t="s">
        <v>15</v>
      </c>
      <c r="C19" s="34" t="s">
        <v>40</v>
      </c>
      <c r="D19" s="34" t="s">
        <v>159</v>
      </c>
      <c r="E19" s="55"/>
      <c r="F19" s="55"/>
      <c r="G19" s="49"/>
      <c r="H19" s="49">
        <f t="shared" si="0"/>
        <v>0</v>
      </c>
    </row>
    <row r="20" spans="1:8" ht="75" x14ac:dyDescent="0.25">
      <c r="A20" s="29">
        <v>3</v>
      </c>
      <c r="B20" s="77" t="s">
        <v>58</v>
      </c>
      <c r="C20" s="34" t="s">
        <v>40</v>
      </c>
      <c r="D20" s="34" t="s">
        <v>158</v>
      </c>
      <c r="E20" s="55"/>
      <c r="F20" s="55"/>
      <c r="G20" s="49"/>
      <c r="H20" s="49">
        <f t="shared" si="0"/>
        <v>0</v>
      </c>
    </row>
    <row r="21" spans="1:8" ht="90" x14ac:dyDescent="0.25">
      <c r="A21" s="29">
        <v>3</v>
      </c>
      <c r="B21" s="77" t="s">
        <v>59</v>
      </c>
      <c r="C21" s="34" t="s">
        <v>40</v>
      </c>
      <c r="D21" s="34" t="s">
        <v>172</v>
      </c>
      <c r="E21" s="55"/>
      <c r="F21" s="55"/>
      <c r="G21" s="49"/>
      <c r="H21" s="49">
        <f t="shared" si="0"/>
        <v>0</v>
      </c>
    </row>
    <row r="22" spans="1:8" ht="45" x14ac:dyDescent="0.25">
      <c r="A22" s="29">
        <v>24</v>
      </c>
      <c r="B22" s="9" t="s">
        <v>60</v>
      </c>
      <c r="C22" s="34" t="s">
        <v>40</v>
      </c>
      <c r="D22" s="34" t="s">
        <v>61</v>
      </c>
      <c r="E22" s="55"/>
      <c r="F22" s="55"/>
      <c r="G22" s="49"/>
      <c r="H22" s="49">
        <f t="shared" si="0"/>
        <v>0</v>
      </c>
    </row>
    <row r="23" spans="1:8" ht="45" x14ac:dyDescent="0.25">
      <c r="A23" s="29">
        <v>12</v>
      </c>
      <c r="B23" s="9" t="s">
        <v>62</v>
      </c>
      <c r="C23" s="34" t="s">
        <v>40</v>
      </c>
      <c r="D23" s="34" t="s">
        <v>63</v>
      </c>
      <c r="E23" s="55"/>
      <c r="F23" s="55"/>
      <c r="G23" s="49"/>
      <c r="H23" s="49">
        <f t="shared" si="0"/>
        <v>0</v>
      </c>
    </row>
    <row r="24" spans="1:8" ht="45" x14ac:dyDescent="0.25">
      <c r="A24" s="29">
        <v>3</v>
      </c>
      <c r="B24" s="9" t="s">
        <v>16</v>
      </c>
      <c r="C24" s="34" t="s">
        <v>40</v>
      </c>
      <c r="D24" s="34" t="s">
        <v>66</v>
      </c>
      <c r="E24" s="55"/>
      <c r="F24" s="55"/>
      <c r="G24" s="49"/>
      <c r="H24" s="49">
        <f t="shared" si="0"/>
        <v>0</v>
      </c>
    </row>
    <row r="25" spans="1:8" ht="120" x14ac:dyDescent="0.25">
      <c r="A25" s="29">
        <v>6</v>
      </c>
      <c r="B25" s="9" t="s">
        <v>160</v>
      </c>
      <c r="C25" s="34" t="s">
        <v>40</v>
      </c>
      <c r="D25" s="34" t="s">
        <v>173</v>
      </c>
      <c r="E25" s="55"/>
      <c r="F25" s="55"/>
      <c r="G25" s="49"/>
      <c r="H25" s="49">
        <f t="shared" si="0"/>
        <v>0</v>
      </c>
    </row>
    <row r="26" spans="1:8" ht="75" x14ac:dyDescent="0.25">
      <c r="A26" s="29">
        <v>3</v>
      </c>
      <c r="B26" s="9" t="s">
        <v>17</v>
      </c>
      <c r="C26" s="34" t="s">
        <v>40</v>
      </c>
      <c r="D26" s="34" t="s">
        <v>64</v>
      </c>
      <c r="E26" s="55"/>
      <c r="F26" s="55"/>
      <c r="G26" s="49"/>
      <c r="H26" s="49">
        <f t="shared" si="0"/>
        <v>0</v>
      </c>
    </row>
    <row r="27" spans="1:8" ht="330" x14ac:dyDescent="0.25">
      <c r="A27" s="84">
        <v>1</v>
      </c>
      <c r="B27" s="15" t="s">
        <v>174</v>
      </c>
      <c r="C27" s="35"/>
      <c r="D27" s="35" t="s">
        <v>175</v>
      </c>
      <c r="E27" s="115"/>
      <c r="F27" s="98"/>
      <c r="G27" s="85"/>
      <c r="H27" s="117">
        <f t="shared" si="0"/>
        <v>0</v>
      </c>
    </row>
    <row r="28" spans="1:8" x14ac:dyDescent="0.25">
      <c r="A28" s="30"/>
      <c r="B28" s="74"/>
      <c r="C28" s="36"/>
      <c r="D28" s="36"/>
      <c r="E28" s="56"/>
      <c r="F28" s="55"/>
      <c r="G28" s="49"/>
      <c r="H28" s="116"/>
    </row>
    <row r="29" spans="1:8" ht="30" x14ac:dyDescent="0.25">
      <c r="A29" s="29">
        <v>3</v>
      </c>
      <c r="B29" s="75" t="s">
        <v>72</v>
      </c>
      <c r="C29" s="34" t="s">
        <v>40</v>
      </c>
      <c r="D29" s="34" t="s">
        <v>73</v>
      </c>
      <c r="E29" s="55"/>
      <c r="F29" s="55"/>
      <c r="G29" s="49"/>
      <c r="H29" s="49">
        <f t="shared" si="0"/>
        <v>0</v>
      </c>
    </row>
    <row r="30" spans="1:8" ht="45" x14ac:dyDescent="0.25">
      <c r="A30" s="29">
        <v>3</v>
      </c>
      <c r="B30" s="75" t="s">
        <v>74</v>
      </c>
      <c r="C30" s="34" t="s">
        <v>40</v>
      </c>
      <c r="D30" s="34" t="s">
        <v>75</v>
      </c>
      <c r="E30" s="55"/>
      <c r="F30" s="55"/>
      <c r="G30" s="49"/>
      <c r="H30" s="49">
        <f t="shared" si="0"/>
        <v>0</v>
      </c>
    </row>
    <row r="31" spans="1:8" ht="75" x14ac:dyDescent="0.25">
      <c r="A31" s="29">
        <v>3</v>
      </c>
      <c r="B31" s="75" t="s">
        <v>183</v>
      </c>
      <c r="C31" s="34" t="s">
        <v>40</v>
      </c>
      <c r="D31" s="34" t="s">
        <v>184</v>
      </c>
      <c r="E31" s="55"/>
      <c r="F31" s="55"/>
      <c r="G31" s="49"/>
      <c r="H31" s="49">
        <f t="shared" si="0"/>
        <v>0</v>
      </c>
    </row>
    <row r="32" spans="1:8" ht="60" x14ac:dyDescent="0.25">
      <c r="A32" s="29">
        <v>24</v>
      </c>
      <c r="B32" s="75" t="s">
        <v>76</v>
      </c>
      <c r="C32" s="34" t="s">
        <v>40</v>
      </c>
      <c r="D32" s="34" t="s">
        <v>77</v>
      </c>
      <c r="E32" s="55"/>
      <c r="F32" s="55"/>
      <c r="G32" s="49"/>
      <c r="H32" s="49">
        <f t="shared" si="0"/>
        <v>0</v>
      </c>
    </row>
    <row r="33" spans="1:8" ht="60" x14ac:dyDescent="0.25">
      <c r="A33" s="29">
        <v>3</v>
      </c>
      <c r="B33" s="78" t="s">
        <v>78</v>
      </c>
      <c r="C33" s="34" t="s">
        <v>40</v>
      </c>
      <c r="D33" s="34" t="s">
        <v>79</v>
      </c>
      <c r="E33" s="55"/>
      <c r="F33" s="55"/>
      <c r="G33" s="49"/>
      <c r="H33" s="49">
        <f t="shared" si="0"/>
        <v>0</v>
      </c>
    </row>
    <row r="34" spans="1:8" ht="60" x14ac:dyDescent="0.25">
      <c r="A34" s="29">
        <v>3</v>
      </c>
      <c r="B34" s="75" t="s">
        <v>80</v>
      </c>
      <c r="C34" s="34" t="s">
        <v>40</v>
      </c>
      <c r="D34" s="34" t="s">
        <v>81</v>
      </c>
      <c r="E34" s="55"/>
      <c r="F34" s="55"/>
      <c r="G34" s="49"/>
      <c r="H34" s="49">
        <f t="shared" si="0"/>
        <v>0</v>
      </c>
    </row>
    <row r="35" spans="1:8" ht="45" x14ac:dyDescent="0.25">
      <c r="A35" s="29">
        <v>3</v>
      </c>
      <c r="B35" s="75" t="s">
        <v>82</v>
      </c>
      <c r="C35" s="34" t="s">
        <v>40</v>
      </c>
      <c r="D35" s="34" t="s">
        <v>83</v>
      </c>
      <c r="E35" s="55"/>
      <c r="F35" s="55"/>
      <c r="G35" s="49"/>
      <c r="H35" s="49">
        <f t="shared" si="0"/>
        <v>0</v>
      </c>
    </row>
    <row r="36" spans="1:8" ht="45" x14ac:dyDescent="0.25">
      <c r="A36" s="29">
        <v>3</v>
      </c>
      <c r="B36" s="75" t="s">
        <v>84</v>
      </c>
      <c r="C36" s="34" t="s">
        <v>40</v>
      </c>
      <c r="D36" s="34" t="s">
        <v>85</v>
      </c>
      <c r="E36" s="55"/>
      <c r="F36" s="55"/>
      <c r="G36" s="49"/>
      <c r="H36" s="49">
        <f t="shared" si="0"/>
        <v>0</v>
      </c>
    </row>
    <row r="37" spans="1:8" ht="60" x14ac:dyDescent="0.25">
      <c r="A37" s="29">
        <v>3</v>
      </c>
      <c r="B37" s="75" t="s">
        <v>86</v>
      </c>
      <c r="C37" s="34" t="s">
        <v>40</v>
      </c>
      <c r="D37" s="34" t="s">
        <v>87</v>
      </c>
      <c r="E37" s="55"/>
      <c r="F37" s="55"/>
      <c r="G37" s="49"/>
      <c r="H37" s="49">
        <f t="shared" si="0"/>
        <v>0</v>
      </c>
    </row>
    <row r="38" spans="1:8" ht="75" x14ac:dyDescent="0.25">
      <c r="A38" s="29">
        <v>3</v>
      </c>
      <c r="B38" s="75" t="s">
        <v>88</v>
      </c>
      <c r="C38" s="34" t="s">
        <v>40</v>
      </c>
      <c r="D38" s="34" t="s">
        <v>161</v>
      </c>
      <c r="E38" s="55"/>
      <c r="F38" s="55"/>
      <c r="G38" s="49"/>
      <c r="H38" s="49">
        <f t="shared" si="0"/>
        <v>0</v>
      </c>
    </row>
    <row r="39" spans="1:8" ht="60" x14ac:dyDescent="0.25">
      <c r="A39" s="29">
        <v>3</v>
      </c>
      <c r="B39" s="75" t="s">
        <v>70</v>
      </c>
      <c r="C39" s="34" t="s">
        <v>40</v>
      </c>
      <c r="D39" s="34" t="s">
        <v>71</v>
      </c>
      <c r="E39" s="55"/>
      <c r="F39" s="55"/>
      <c r="G39" s="49"/>
      <c r="H39" s="49">
        <f t="shared" si="0"/>
        <v>0</v>
      </c>
    </row>
    <row r="40" spans="1:8" ht="255.75" thickBot="1" x14ac:dyDescent="0.3">
      <c r="A40" s="29">
        <v>3</v>
      </c>
      <c r="B40" s="75" t="s">
        <v>69</v>
      </c>
      <c r="C40" s="34" t="s">
        <v>40</v>
      </c>
      <c r="D40" s="111" t="s">
        <v>176</v>
      </c>
      <c r="E40" s="55"/>
      <c r="F40" s="55"/>
      <c r="G40" s="49"/>
      <c r="H40" s="49">
        <f>A40*(E40+F40+G40)</f>
        <v>0</v>
      </c>
    </row>
    <row r="41" spans="1:8" ht="45" x14ac:dyDescent="0.25">
      <c r="A41" s="52"/>
      <c r="B41" s="134" t="s">
        <v>42</v>
      </c>
      <c r="C41" s="45" t="s">
        <v>18</v>
      </c>
      <c r="D41" s="54" t="s">
        <v>164</v>
      </c>
      <c r="E41" s="67"/>
      <c r="F41" s="68"/>
      <c r="G41" s="69"/>
      <c r="H41" s="69"/>
    </row>
    <row r="42" spans="1:8" ht="60" x14ac:dyDescent="0.25">
      <c r="A42" s="22"/>
      <c r="B42" s="135"/>
      <c r="C42" s="26"/>
      <c r="D42" s="19" t="s">
        <v>165</v>
      </c>
      <c r="E42" s="70"/>
      <c r="F42" s="63"/>
      <c r="G42" s="64"/>
      <c r="H42" s="64"/>
    </row>
    <row r="43" spans="1:8" ht="105" x14ac:dyDescent="0.25">
      <c r="A43" s="22"/>
      <c r="B43" s="135"/>
      <c r="C43" s="26"/>
      <c r="D43" s="3" t="s">
        <v>1</v>
      </c>
      <c r="E43" s="63"/>
      <c r="F43" s="63"/>
      <c r="G43" s="64"/>
      <c r="H43" s="64"/>
    </row>
    <row r="44" spans="1:8" ht="30" x14ac:dyDescent="0.25">
      <c r="A44" s="22"/>
      <c r="B44" s="135"/>
      <c r="C44" s="26"/>
      <c r="D44" s="3" t="s">
        <v>19</v>
      </c>
      <c r="E44" s="63"/>
      <c r="F44" s="63"/>
      <c r="G44" s="64"/>
      <c r="H44" s="64"/>
    </row>
    <row r="45" spans="1:8" ht="30" x14ac:dyDescent="0.25">
      <c r="A45" s="22"/>
      <c r="B45" s="135"/>
      <c r="C45" s="26"/>
      <c r="D45" s="3" t="s">
        <v>20</v>
      </c>
      <c r="E45" s="63"/>
      <c r="F45" s="63"/>
      <c r="G45" s="64"/>
      <c r="H45" s="64"/>
    </row>
    <row r="46" spans="1:8" ht="45" x14ac:dyDescent="0.25">
      <c r="A46" s="22"/>
      <c r="B46" s="135"/>
      <c r="C46" s="26"/>
      <c r="D46" s="3" t="s">
        <v>21</v>
      </c>
      <c r="E46" s="63"/>
      <c r="F46" s="63"/>
      <c r="G46" s="64"/>
      <c r="H46" s="64"/>
    </row>
    <row r="47" spans="1:8" ht="45" x14ac:dyDescent="0.25">
      <c r="A47" s="22"/>
      <c r="B47" s="135"/>
      <c r="C47" s="26"/>
      <c r="D47" s="3" t="s">
        <v>22</v>
      </c>
      <c r="E47" s="63"/>
      <c r="F47" s="63"/>
      <c r="G47" s="64"/>
      <c r="H47" s="64"/>
    </row>
    <row r="48" spans="1:8" x14ac:dyDescent="0.25">
      <c r="A48" s="22"/>
      <c r="B48" s="135"/>
      <c r="C48" s="26"/>
      <c r="D48" s="3" t="s">
        <v>118</v>
      </c>
      <c r="E48" s="63"/>
      <c r="F48" s="63"/>
      <c r="G48" s="64"/>
      <c r="H48" s="64"/>
    </row>
    <row r="49" spans="1:8" ht="30" x14ac:dyDescent="0.25">
      <c r="A49" s="22"/>
      <c r="B49" s="135"/>
      <c r="C49" s="26"/>
      <c r="D49" s="7" t="s">
        <v>2</v>
      </c>
      <c r="E49" s="63"/>
      <c r="F49" s="63"/>
      <c r="G49" s="64"/>
      <c r="H49" s="64"/>
    </row>
    <row r="50" spans="1:8" x14ac:dyDescent="0.25">
      <c r="A50" s="22"/>
      <c r="B50" s="135"/>
      <c r="C50" s="26"/>
      <c r="D50" s="3" t="s">
        <v>3</v>
      </c>
      <c r="E50" s="63"/>
      <c r="F50" s="63"/>
      <c r="G50" s="64"/>
      <c r="H50" s="64"/>
    </row>
    <row r="51" spans="1:8" ht="60" x14ac:dyDescent="0.25">
      <c r="A51" s="22"/>
      <c r="B51" s="135"/>
      <c r="C51" s="26"/>
      <c r="D51" s="19" t="s">
        <v>177</v>
      </c>
      <c r="E51" s="63"/>
      <c r="F51" s="63"/>
      <c r="G51" s="64"/>
      <c r="H51" s="64"/>
    </row>
    <row r="52" spans="1:8" ht="30" x14ac:dyDescent="0.25">
      <c r="A52" s="22"/>
      <c r="B52" s="135"/>
      <c r="C52" s="26"/>
      <c r="D52" s="3" t="s">
        <v>5</v>
      </c>
      <c r="E52" s="63"/>
      <c r="F52" s="63"/>
      <c r="G52" s="64"/>
      <c r="H52" s="64"/>
    </row>
    <row r="53" spans="1:8" x14ac:dyDescent="0.25">
      <c r="A53" s="22"/>
      <c r="B53" s="135"/>
      <c r="C53" s="27"/>
      <c r="D53" s="5" t="s">
        <v>6</v>
      </c>
      <c r="E53" s="63"/>
      <c r="F53" s="63"/>
      <c r="G53" s="64"/>
      <c r="H53" s="64"/>
    </row>
    <row r="54" spans="1:8" x14ac:dyDescent="0.25">
      <c r="A54" s="22"/>
      <c r="B54" s="135"/>
      <c r="C54" s="23" t="s">
        <v>7</v>
      </c>
      <c r="D54" s="2" t="s">
        <v>68</v>
      </c>
      <c r="E54" s="63"/>
      <c r="F54" s="63"/>
      <c r="G54" s="64"/>
      <c r="H54" s="64"/>
    </row>
    <row r="55" spans="1:8" ht="30" x14ac:dyDescent="0.25">
      <c r="A55" s="22"/>
      <c r="B55" s="135"/>
      <c r="C55" s="32"/>
      <c r="D55" s="19" t="s">
        <v>167</v>
      </c>
      <c r="E55" s="63"/>
      <c r="F55" s="63"/>
      <c r="G55" s="64"/>
      <c r="H55" s="64"/>
    </row>
    <row r="56" spans="1:8" ht="30" x14ac:dyDescent="0.25">
      <c r="A56" s="22"/>
      <c r="B56" s="135"/>
      <c r="C56" s="32"/>
      <c r="D56" s="19" t="s">
        <v>168</v>
      </c>
      <c r="E56" s="63"/>
      <c r="F56" s="63"/>
      <c r="G56" s="64"/>
      <c r="H56" s="64"/>
    </row>
    <row r="57" spans="1:8" ht="30.75" thickBot="1" x14ac:dyDescent="0.3">
      <c r="A57" s="22"/>
      <c r="B57" s="135"/>
      <c r="C57" s="32"/>
      <c r="D57" s="81" t="s">
        <v>178</v>
      </c>
      <c r="E57" s="63"/>
      <c r="F57" s="63"/>
      <c r="G57" s="64"/>
      <c r="H57" s="64"/>
    </row>
    <row r="58" spans="1:8" ht="219.75" customHeight="1" thickBot="1" x14ac:dyDescent="0.3">
      <c r="A58" s="28"/>
      <c r="B58" s="136"/>
      <c r="C58" s="112" t="s">
        <v>162</v>
      </c>
      <c r="D58" s="111" t="s">
        <v>166</v>
      </c>
      <c r="E58" s="65"/>
      <c r="F58" s="65"/>
      <c r="G58" s="66"/>
      <c r="H58" s="66"/>
    </row>
    <row r="59" spans="1:8" ht="15.75" thickBot="1" x14ac:dyDescent="0.3">
      <c r="A59" s="50"/>
      <c r="B59" s="47" t="s">
        <v>125</v>
      </c>
      <c r="C59" s="51"/>
      <c r="D59" s="51"/>
      <c r="E59" s="71"/>
      <c r="F59" s="71"/>
      <c r="G59" s="72"/>
      <c r="H59" s="72"/>
    </row>
    <row r="60" spans="1:8" ht="75" x14ac:dyDescent="0.25">
      <c r="A60" s="20">
        <v>2</v>
      </c>
      <c r="B60" s="76" t="s">
        <v>12</v>
      </c>
      <c r="C60" s="33" t="s">
        <v>40</v>
      </c>
      <c r="D60" s="33" t="s">
        <v>57</v>
      </c>
      <c r="E60" s="55"/>
      <c r="F60" s="55"/>
      <c r="G60" s="49"/>
      <c r="H60" s="49">
        <f t="shared" ref="H60:H69" si="1">A60*(E60+F60+G60)</f>
        <v>0</v>
      </c>
    </row>
    <row r="61" spans="1:8" ht="65.25" customHeight="1" x14ac:dyDescent="0.25">
      <c r="A61" s="29">
        <v>2</v>
      </c>
      <c r="B61" s="75" t="s">
        <v>13</v>
      </c>
      <c r="C61" s="34" t="s">
        <v>40</v>
      </c>
      <c r="D61" s="34" t="s">
        <v>179</v>
      </c>
      <c r="E61" s="55"/>
      <c r="F61" s="55"/>
      <c r="G61" s="49"/>
      <c r="H61" s="49">
        <f t="shared" si="1"/>
        <v>0</v>
      </c>
    </row>
    <row r="62" spans="1:8" ht="90" x14ac:dyDescent="0.25">
      <c r="A62" s="29">
        <v>2</v>
      </c>
      <c r="B62" s="75" t="s">
        <v>65</v>
      </c>
      <c r="C62" s="34" t="s">
        <v>40</v>
      </c>
      <c r="D62" s="34" t="s">
        <v>89</v>
      </c>
      <c r="E62" s="55"/>
      <c r="F62" s="55"/>
      <c r="G62" s="49"/>
      <c r="H62" s="49">
        <f t="shared" si="1"/>
        <v>0</v>
      </c>
    </row>
    <row r="63" spans="1:8" ht="45" x14ac:dyDescent="0.25">
      <c r="A63" s="29">
        <v>4</v>
      </c>
      <c r="B63" s="75" t="s">
        <v>90</v>
      </c>
      <c r="C63" s="34" t="s">
        <v>40</v>
      </c>
      <c r="D63" s="34" t="s">
        <v>91</v>
      </c>
      <c r="E63" s="55"/>
      <c r="F63" s="55"/>
      <c r="G63" s="49"/>
      <c r="H63" s="49">
        <f t="shared" si="1"/>
        <v>0</v>
      </c>
    </row>
    <row r="64" spans="1:8" ht="120" x14ac:dyDescent="0.25">
      <c r="A64" s="29">
        <v>2</v>
      </c>
      <c r="B64" s="75" t="s">
        <v>92</v>
      </c>
      <c r="C64" s="34" t="s">
        <v>40</v>
      </c>
      <c r="D64" s="34" t="s">
        <v>191</v>
      </c>
      <c r="E64" s="55"/>
      <c r="F64" s="55"/>
      <c r="G64" s="49"/>
      <c r="H64" s="49">
        <f t="shared" si="1"/>
        <v>0</v>
      </c>
    </row>
    <row r="65" spans="1:8" ht="45" x14ac:dyDescent="0.25">
      <c r="A65" s="29">
        <v>2</v>
      </c>
      <c r="B65" s="75" t="s">
        <v>93</v>
      </c>
      <c r="C65" s="34" t="s">
        <v>40</v>
      </c>
      <c r="D65" s="34" t="s">
        <v>94</v>
      </c>
      <c r="E65" s="55"/>
      <c r="F65" s="55"/>
      <c r="G65" s="49"/>
      <c r="H65" s="49">
        <f t="shared" si="1"/>
        <v>0</v>
      </c>
    </row>
    <row r="66" spans="1:8" ht="45" x14ac:dyDescent="0.25">
      <c r="A66" s="29">
        <v>4</v>
      </c>
      <c r="B66" s="75" t="s">
        <v>95</v>
      </c>
      <c r="C66" s="34" t="s">
        <v>40</v>
      </c>
      <c r="D66" s="34" t="s">
        <v>96</v>
      </c>
      <c r="E66" s="55"/>
      <c r="F66" s="55"/>
      <c r="G66" s="49"/>
      <c r="H66" s="49">
        <f t="shared" si="1"/>
        <v>0</v>
      </c>
    </row>
    <row r="67" spans="1:8" ht="45" x14ac:dyDescent="0.25">
      <c r="A67" s="29">
        <v>4</v>
      </c>
      <c r="B67" s="75" t="s">
        <v>97</v>
      </c>
      <c r="C67" s="34" t="s">
        <v>40</v>
      </c>
      <c r="D67" s="34" t="s">
        <v>98</v>
      </c>
      <c r="E67" s="55"/>
      <c r="F67" s="55"/>
      <c r="G67" s="49"/>
      <c r="H67" s="49">
        <f t="shared" si="1"/>
        <v>0</v>
      </c>
    </row>
    <row r="68" spans="1:8" ht="84" customHeight="1" x14ac:dyDescent="0.25">
      <c r="A68" s="129">
        <v>2</v>
      </c>
      <c r="B68" s="75" t="s">
        <v>99</v>
      </c>
      <c r="C68" s="34" t="s">
        <v>40</v>
      </c>
      <c r="D68" s="34" t="s">
        <v>180</v>
      </c>
      <c r="E68" s="55"/>
      <c r="F68" s="55"/>
      <c r="G68" s="49"/>
      <c r="H68" s="49">
        <f t="shared" si="1"/>
        <v>0</v>
      </c>
    </row>
    <row r="69" spans="1:8" ht="75.75" thickBot="1" x14ac:dyDescent="0.3">
      <c r="A69" s="29">
        <v>2</v>
      </c>
      <c r="B69" s="75" t="s">
        <v>88</v>
      </c>
      <c r="C69" s="34" t="s">
        <v>40</v>
      </c>
      <c r="D69" s="34" t="s">
        <v>100</v>
      </c>
      <c r="E69" s="55"/>
      <c r="F69" s="55"/>
      <c r="G69" s="49"/>
      <c r="H69" s="49">
        <f t="shared" si="1"/>
        <v>0</v>
      </c>
    </row>
    <row r="70" spans="1:8" ht="75" x14ac:dyDescent="0.25">
      <c r="A70" s="127"/>
      <c r="B70" s="137" t="s">
        <v>43</v>
      </c>
      <c r="C70" s="124" t="s">
        <v>18</v>
      </c>
      <c r="D70" s="54" t="s">
        <v>23</v>
      </c>
      <c r="E70" s="67"/>
      <c r="F70" s="68"/>
      <c r="G70" s="69"/>
      <c r="H70" s="69"/>
    </row>
    <row r="71" spans="1:8" ht="45" x14ac:dyDescent="0.25">
      <c r="A71" s="25"/>
      <c r="B71" s="138"/>
      <c r="C71" s="125"/>
      <c r="D71" s="3" t="s">
        <v>24</v>
      </c>
      <c r="E71" s="63"/>
      <c r="F71" s="63"/>
      <c r="G71" s="64"/>
      <c r="H71" s="64"/>
    </row>
    <row r="72" spans="1:8" ht="75" x14ac:dyDescent="0.25">
      <c r="A72" s="25"/>
      <c r="B72" s="138"/>
      <c r="C72" s="125"/>
      <c r="D72" s="3" t="s">
        <v>25</v>
      </c>
      <c r="E72" s="63"/>
      <c r="F72" s="63"/>
      <c r="G72" s="64"/>
      <c r="H72" s="64"/>
    </row>
    <row r="73" spans="1:8" x14ac:dyDescent="0.25">
      <c r="A73" s="25"/>
      <c r="B73" s="138"/>
      <c r="C73" s="125"/>
      <c r="D73" s="3" t="s">
        <v>118</v>
      </c>
      <c r="E73" s="63"/>
      <c r="F73" s="63"/>
      <c r="G73" s="64"/>
      <c r="H73" s="64"/>
    </row>
    <row r="74" spans="1:8" ht="30" x14ac:dyDescent="0.25">
      <c r="A74" s="25"/>
      <c r="B74" s="138"/>
      <c r="C74" s="125"/>
      <c r="D74" s="7" t="s">
        <v>26</v>
      </c>
      <c r="E74" s="63"/>
      <c r="F74" s="63"/>
      <c r="G74" s="64"/>
      <c r="H74" s="64"/>
    </row>
    <row r="75" spans="1:8" x14ac:dyDescent="0.25">
      <c r="A75" s="25"/>
      <c r="B75" s="138"/>
      <c r="C75" s="125"/>
      <c r="D75" s="3" t="s">
        <v>3</v>
      </c>
      <c r="E75" s="63"/>
      <c r="F75" s="63"/>
      <c r="G75" s="64"/>
      <c r="H75" s="64"/>
    </row>
    <row r="76" spans="1:8" ht="45" x14ac:dyDescent="0.25">
      <c r="A76" s="25"/>
      <c r="B76" s="138"/>
      <c r="C76" s="125"/>
      <c r="D76" s="3" t="s">
        <v>4</v>
      </c>
      <c r="E76" s="63"/>
      <c r="F76" s="63"/>
      <c r="G76" s="64"/>
      <c r="H76" s="64"/>
    </row>
    <row r="77" spans="1:8" ht="30" x14ac:dyDescent="0.25">
      <c r="A77" s="25"/>
      <c r="B77" s="138"/>
      <c r="C77" s="125"/>
      <c r="D77" s="3" t="s">
        <v>5</v>
      </c>
      <c r="E77" s="63"/>
      <c r="F77" s="63"/>
      <c r="G77" s="64"/>
      <c r="H77" s="64"/>
    </row>
    <row r="78" spans="1:8" x14ac:dyDescent="0.25">
      <c r="A78" s="25"/>
      <c r="B78" s="138"/>
      <c r="C78" s="125"/>
      <c r="D78" s="3" t="s">
        <v>6</v>
      </c>
      <c r="E78" s="63"/>
      <c r="F78" s="63"/>
      <c r="G78" s="64"/>
      <c r="H78" s="64"/>
    </row>
    <row r="79" spans="1:8" x14ac:dyDescent="0.25">
      <c r="A79" s="25"/>
      <c r="B79" s="138"/>
      <c r="C79" s="15" t="s">
        <v>7</v>
      </c>
      <c r="D79" s="6" t="s">
        <v>8</v>
      </c>
      <c r="E79" s="63"/>
      <c r="F79" s="63"/>
      <c r="G79" s="64"/>
      <c r="H79" s="64"/>
    </row>
    <row r="80" spans="1:8" ht="30" x14ac:dyDescent="0.25">
      <c r="A80" s="25"/>
      <c r="B80" s="138"/>
      <c r="C80" s="125"/>
      <c r="D80" s="1" t="s">
        <v>9</v>
      </c>
      <c r="E80" s="63"/>
      <c r="F80" s="63"/>
      <c r="G80" s="64"/>
      <c r="H80" s="64"/>
    </row>
    <row r="81" spans="1:8" ht="30" x14ac:dyDescent="0.25">
      <c r="A81" s="25"/>
      <c r="B81" s="138"/>
      <c r="C81" s="125"/>
      <c r="D81" s="1" t="s">
        <v>10</v>
      </c>
      <c r="E81" s="63"/>
      <c r="F81" s="63"/>
      <c r="G81" s="64"/>
      <c r="H81" s="64"/>
    </row>
    <row r="82" spans="1:8" ht="30.75" thickBot="1" x14ac:dyDescent="0.3">
      <c r="A82" s="25"/>
      <c r="B82" s="139"/>
      <c r="C82" s="126"/>
      <c r="D82" s="128" t="s">
        <v>11</v>
      </c>
      <c r="E82" s="65"/>
      <c r="F82" s="65"/>
      <c r="G82" s="66"/>
      <c r="H82" s="66"/>
    </row>
    <row r="83" spans="1:8" ht="15.75" thickBot="1" x14ac:dyDescent="0.3">
      <c r="A83" s="46"/>
      <c r="B83" s="47" t="s">
        <v>127</v>
      </c>
      <c r="C83" s="48"/>
      <c r="D83" s="48"/>
      <c r="E83" s="71"/>
      <c r="F83" s="71"/>
      <c r="G83" s="72"/>
      <c r="H83" s="72"/>
    </row>
    <row r="84" spans="1:8" ht="75" x14ac:dyDescent="0.25">
      <c r="A84" s="30">
        <v>2</v>
      </c>
      <c r="B84" s="74" t="s">
        <v>101</v>
      </c>
      <c r="C84" s="74" t="s">
        <v>40</v>
      </c>
      <c r="D84" s="5" t="s">
        <v>57</v>
      </c>
      <c r="E84" s="55"/>
      <c r="F84" s="55"/>
      <c r="G84" s="49"/>
      <c r="H84" s="49">
        <f t="shared" ref="H84:H88" si="2">A84*(E84+F84+G84)</f>
        <v>0</v>
      </c>
    </row>
    <row r="85" spans="1:8" ht="45" x14ac:dyDescent="0.25">
      <c r="A85" s="29">
        <v>2</v>
      </c>
      <c r="B85" s="75" t="s">
        <v>102</v>
      </c>
      <c r="C85" s="75" t="s">
        <v>40</v>
      </c>
      <c r="D85" s="88" t="s">
        <v>148</v>
      </c>
      <c r="E85" s="55"/>
      <c r="F85" s="55"/>
      <c r="G85" s="49"/>
      <c r="H85" s="49">
        <f t="shared" si="2"/>
        <v>0</v>
      </c>
    </row>
    <row r="86" spans="1:8" ht="60" x14ac:dyDescent="0.25">
      <c r="A86" s="29">
        <v>2</v>
      </c>
      <c r="B86" s="75" t="s">
        <v>103</v>
      </c>
      <c r="C86" s="75" t="s">
        <v>40</v>
      </c>
      <c r="D86" s="4" t="s">
        <v>104</v>
      </c>
      <c r="E86" s="55"/>
      <c r="F86" s="55"/>
      <c r="G86" s="49"/>
      <c r="H86" s="49">
        <f t="shared" si="2"/>
        <v>0</v>
      </c>
    </row>
    <row r="87" spans="1:8" ht="75" x14ac:dyDescent="0.25">
      <c r="A87" s="29">
        <v>2</v>
      </c>
      <c r="B87" s="75" t="s">
        <v>99</v>
      </c>
      <c r="C87" s="75" t="s">
        <v>40</v>
      </c>
      <c r="D87" s="4" t="s">
        <v>64</v>
      </c>
      <c r="E87" s="55"/>
      <c r="F87" s="55"/>
      <c r="G87" s="49"/>
      <c r="H87" s="49">
        <f t="shared" si="2"/>
        <v>0</v>
      </c>
    </row>
    <row r="88" spans="1:8" ht="60.75" thickBot="1" x14ac:dyDescent="0.3">
      <c r="A88" s="29">
        <v>2</v>
      </c>
      <c r="B88" s="75" t="s">
        <v>78</v>
      </c>
      <c r="C88" s="37"/>
      <c r="D88" s="88" t="s">
        <v>105</v>
      </c>
      <c r="E88" s="55"/>
      <c r="F88" s="55"/>
      <c r="G88" s="49"/>
      <c r="H88" s="49">
        <f t="shared" si="2"/>
        <v>0</v>
      </c>
    </row>
    <row r="89" spans="1:8" ht="30" x14ac:dyDescent="0.25">
      <c r="A89" s="20">
        <v>1</v>
      </c>
      <c r="B89" s="134" t="s">
        <v>44</v>
      </c>
      <c r="C89" s="99" t="s">
        <v>18</v>
      </c>
      <c r="D89" s="54" t="s">
        <v>46</v>
      </c>
      <c r="E89" s="86"/>
      <c r="F89" s="86"/>
      <c r="G89" s="87"/>
      <c r="H89" s="87">
        <f>A89*(E89+F89+G89)</f>
        <v>0</v>
      </c>
    </row>
    <row r="90" spans="1:8" ht="30" x14ac:dyDescent="0.25">
      <c r="A90" s="22"/>
      <c r="B90" s="135"/>
      <c r="C90" s="13"/>
      <c r="D90" s="3" t="s">
        <v>45</v>
      </c>
      <c r="E90" s="63"/>
      <c r="F90" s="63"/>
      <c r="G90" s="64"/>
      <c r="H90" s="64"/>
    </row>
    <row r="91" spans="1:8" ht="30" x14ac:dyDescent="0.25">
      <c r="A91" s="22"/>
      <c r="B91" s="135"/>
      <c r="C91" s="13"/>
      <c r="D91" s="3" t="s">
        <v>49</v>
      </c>
      <c r="E91" s="63"/>
      <c r="F91" s="63"/>
      <c r="G91" s="64"/>
      <c r="H91" s="64"/>
    </row>
    <row r="92" spans="1:8" x14ac:dyDescent="0.25">
      <c r="A92" s="22"/>
      <c r="B92" s="135"/>
      <c r="C92" s="13"/>
      <c r="D92" s="3" t="s">
        <v>37</v>
      </c>
      <c r="E92" s="63"/>
      <c r="F92" s="63"/>
      <c r="G92" s="64"/>
      <c r="H92" s="64"/>
    </row>
    <row r="93" spans="1:8" x14ac:dyDescent="0.25">
      <c r="A93" s="22"/>
      <c r="B93" s="135"/>
      <c r="C93" s="13"/>
      <c r="D93" s="3" t="s">
        <v>118</v>
      </c>
      <c r="E93" s="63"/>
      <c r="F93" s="63"/>
      <c r="G93" s="64"/>
      <c r="H93" s="64"/>
    </row>
    <row r="94" spans="1:8" ht="30" x14ac:dyDescent="0.25">
      <c r="A94" s="22"/>
      <c r="B94" s="135"/>
      <c r="C94" s="13"/>
      <c r="D94" s="7" t="s">
        <v>26</v>
      </c>
      <c r="E94" s="63"/>
      <c r="F94" s="63"/>
      <c r="G94" s="64"/>
      <c r="H94" s="64"/>
    </row>
    <row r="95" spans="1:8" x14ac:dyDescent="0.25">
      <c r="A95" s="22"/>
      <c r="B95" s="135"/>
      <c r="C95" s="13"/>
      <c r="D95" s="3" t="s">
        <v>3</v>
      </c>
      <c r="E95" s="63"/>
      <c r="F95" s="63"/>
      <c r="G95" s="64"/>
      <c r="H95" s="64"/>
    </row>
    <row r="96" spans="1:8" ht="45" x14ac:dyDescent="0.25">
      <c r="A96" s="22"/>
      <c r="B96" s="135"/>
      <c r="C96" s="13"/>
      <c r="D96" s="3" t="s">
        <v>4</v>
      </c>
      <c r="E96" s="63"/>
      <c r="F96" s="63"/>
      <c r="G96" s="64"/>
      <c r="H96" s="64"/>
    </row>
    <row r="97" spans="1:8" x14ac:dyDescent="0.25">
      <c r="A97" s="22"/>
      <c r="B97" s="135"/>
      <c r="C97" s="13"/>
      <c r="D97" s="5" t="s">
        <v>6</v>
      </c>
      <c r="E97" s="63"/>
      <c r="F97" s="63"/>
      <c r="G97" s="64"/>
      <c r="H97" s="64"/>
    </row>
    <row r="98" spans="1:8" ht="30" x14ac:dyDescent="0.25">
      <c r="A98" s="22"/>
      <c r="B98" s="135"/>
      <c r="C98" s="15" t="s">
        <v>7</v>
      </c>
      <c r="D98" s="2" t="s">
        <v>47</v>
      </c>
      <c r="E98" s="63"/>
      <c r="F98" s="63"/>
      <c r="G98" s="64"/>
      <c r="H98" s="64"/>
    </row>
    <row r="99" spans="1:8" x14ac:dyDescent="0.25">
      <c r="A99" s="22"/>
      <c r="B99" s="135"/>
      <c r="C99" s="89"/>
      <c r="D99" s="7" t="s">
        <v>48</v>
      </c>
      <c r="E99" s="63"/>
      <c r="F99" s="63"/>
      <c r="G99" s="64"/>
      <c r="H99" s="64"/>
    </row>
    <row r="100" spans="1:8" ht="30" x14ac:dyDescent="0.25">
      <c r="A100" s="22"/>
      <c r="B100" s="135"/>
      <c r="C100" s="89"/>
      <c r="D100" s="7" t="s">
        <v>50</v>
      </c>
      <c r="E100" s="63"/>
      <c r="F100" s="63"/>
      <c r="G100" s="64"/>
      <c r="H100" s="64"/>
    </row>
    <row r="101" spans="1:8" ht="30" x14ac:dyDescent="0.25">
      <c r="A101" s="22"/>
      <c r="B101" s="135"/>
      <c r="C101" s="89"/>
      <c r="D101" s="7" t="s">
        <v>51</v>
      </c>
      <c r="E101" s="63"/>
      <c r="F101" s="63"/>
      <c r="G101" s="64"/>
      <c r="H101" s="64"/>
    </row>
    <row r="102" spans="1:8" ht="30" x14ac:dyDescent="0.25">
      <c r="A102" s="22"/>
      <c r="B102" s="135"/>
      <c r="C102" s="89"/>
      <c r="D102" s="7" t="s">
        <v>52</v>
      </c>
      <c r="E102" s="63"/>
      <c r="F102" s="63"/>
      <c r="G102" s="64"/>
      <c r="H102" s="64"/>
    </row>
    <row r="103" spans="1:8" ht="30" x14ac:dyDescent="0.25">
      <c r="A103" s="22"/>
      <c r="B103" s="135"/>
      <c r="C103" s="89"/>
      <c r="D103" s="7" t="s">
        <v>53</v>
      </c>
      <c r="E103" s="63"/>
      <c r="F103" s="63"/>
      <c r="G103" s="64"/>
      <c r="H103" s="64"/>
    </row>
    <row r="104" spans="1:8" ht="30.75" thickBot="1" x14ac:dyDescent="0.3">
      <c r="A104" s="28"/>
      <c r="B104" s="136"/>
      <c r="C104" s="90"/>
      <c r="D104" s="8" t="s">
        <v>54</v>
      </c>
      <c r="E104" s="73"/>
      <c r="F104" s="65"/>
      <c r="G104" s="66"/>
      <c r="H104" s="66"/>
    </row>
    <row r="105" spans="1:8" x14ac:dyDescent="0.25">
      <c r="A105" s="20">
        <v>1</v>
      </c>
      <c r="B105" s="134" t="s">
        <v>55</v>
      </c>
      <c r="C105" s="99" t="s">
        <v>18</v>
      </c>
      <c r="D105" s="54" t="s">
        <v>128</v>
      </c>
      <c r="E105" s="86"/>
      <c r="F105" s="86"/>
      <c r="G105" s="87"/>
      <c r="H105" s="87">
        <f t="shared" ref="H105" si="3">A105*(E105+F105+G105)</f>
        <v>0</v>
      </c>
    </row>
    <row r="106" spans="1:8" ht="90" x14ac:dyDescent="0.25">
      <c r="A106" s="22"/>
      <c r="B106" s="135"/>
      <c r="C106" s="24"/>
      <c r="D106" s="19" t="s">
        <v>129</v>
      </c>
      <c r="E106" s="63"/>
      <c r="F106" s="63"/>
      <c r="G106" s="64"/>
      <c r="H106" s="64"/>
    </row>
    <row r="107" spans="1:8" ht="47.25" x14ac:dyDescent="0.25">
      <c r="A107" s="22"/>
      <c r="B107" s="135"/>
      <c r="C107" s="24"/>
      <c r="D107" s="3" t="s">
        <v>119</v>
      </c>
      <c r="E107" s="63"/>
      <c r="F107" s="63"/>
      <c r="G107" s="64"/>
      <c r="H107" s="64"/>
    </row>
    <row r="108" spans="1:8" ht="75" x14ac:dyDescent="0.25">
      <c r="A108" s="22"/>
      <c r="B108" s="135"/>
      <c r="C108" s="24"/>
      <c r="D108" s="3" t="s">
        <v>27</v>
      </c>
      <c r="E108" s="63"/>
      <c r="F108" s="63"/>
      <c r="G108" s="64"/>
      <c r="H108" s="64"/>
    </row>
    <row r="109" spans="1:8" ht="30" x14ac:dyDescent="0.25">
      <c r="A109" s="22"/>
      <c r="B109" s="135"/>
      <c r="C109" s="24"/>
      <c r="D109" s="3" t="s">
        <v>28</v>
      </c>
      <c r="E109" s="63"/>
      <c r="F109" s="63"/>
      <c r="G109" s="64"/>
      <c r="H109" s="64"/>
    </row>
    <row r="110" spans="1:8" ht="30" x14ac:dyDescent="0.25">
      <c r="A110" s="22"/>
      <c r="B110" s="135"/>
      <c r="C110" s="24"/>
      <c r="D110" s="3" t="s">
        <v>29</v>
      </c>
      <c r="E110" s="63"/>
      <c r="F110" s="63"/>
      <c r="G110" s="64"/>
      <c r="H110" s="64"/>
    </row>
    <row r="111" spans="1:8" x14ac:dyDescent="0.25">
      <c r="A111" s="22"/>
      <c r="B111" s="135"/>
      <c r="C111" s="24"/>
      <c r="D111" s="3" t="s">
        <v>30</v>
      </c>
      <c r="E111" s="63"/>
      <c r="F111" s="63"/>
      <c r="G111" s="64"/>
      <c r="H111" s="64"/>
    </row>
    <row r="112" spans="1:8" x14ac:dyDescent="0.25">
      <c r="A112" s="22"/>
      <c r="B112" s="135"/>
      <c r="C112" s="24"/>
      <c r="D112" s="3" t="s">
        <v>31</v>
      </c>
      <c r="E112" s="63"/>
      <c r="F112" s="63"/>
      <c r="G112" s="64"/>
      <c r="H112" s="64"/>
    </row>
    <row r="113" spans="1:8" x14ac:dyDescent="0.25">
      <c r="A113" s="22"/>
      <c r="B113" s="135"/>
      <c r="C113" s="24"/>
      <c r="D113" s="3" t="s">
        <v>32</v>
      </c>
      <c r="E113" s="63"/>
      <c r="F113" s="63"/>
      <c r="G113" s="64"/>
      <c r="H113" s="64"/>
    </row>
    <row r="114" spans="1:8" x14ac:dyDescent="0.25">
      <c r="A114" s="22"/>
      <c r="B114" s="135"/>
      <c r="C114" s="24"/>
      <c r="D114" s="3" t="s">
        <v>118</v>
      </c>
      <c r="E114" s="63"/>
      <c r="F114" s="63"/>
      <c r="G114" s="64"/>
      <c r="H114" s="64"/>
    </row>
    <row r="115" spans="1:8" ht="30" x14ac:dyDescent="0.25">
      <c r="A115" s="22"/>
      <c r="B115" s="135"/>
      <c r="C115" s="24"/>
      <c r="D115" s="7" t="s">
        <v>33</v>
      </c>
      <c r="E115" s="63"/>
      <c r="F115" s="63"/>
      <c r="G115" s="64"/>
      <c r="H115" s="64"/>
    </row>
    <row r="116" spans="1:8" x14ac:dyDescent="0.25">
      <c r="A116" s="22"/>
      <c r="B116" s="135"/>
      <c r="C116" s="24"/>
      <c r="D116" s="3" t="s">
        <v>3</v>
      </c>
      <c r="E116" s="63"/>
      <c r="F116" s="63"/>
      <c r="G116" s="64"/>
      <c r="H116" s="64"/>
    </row>
    <row r="117" spans="1:8" ht="45" x14ac:dyDescent="0.25">
      <c r="A117" s="22"/>
      <c r="B117" s="135"/>
      <c r="C117" s="24"/>
      <c r="D117" s="3" t="s">
        <v>4</v>
      </c>
      <c r="E117" s="63"/>
      <c r="F117" s="63"/>
      <c r="G117" s="64"/>
      <c r="H117" s="64"/>
    </row>
    <row r="118" spans="1:8" ht="45" x14ac:dyDescent="0.25">
      <c r="A118" s="22"/>
      <c r="B118" s="135"/>
      <c r="C118" s="13"/>
      <c r="D118" s="3" t="s">
        <v>34</v>
      </c>
      <c r="E118" s="63"/>
      <c r="F118" s="63"/>
      <c r="G118" s="64"/>
      <c r="H118" s="64"/>
    </row>
    <row r="119" spans="1:8" x14ac:dyDescent="0.25">
      <c r="A119" s="22"/>
      <c r="B119" s="135"/>
      <c r="C119" s="13"/>
      <c r="D119" s="5" t="s">
        <v>6</v>
      </c>
      <c r="E119" s="63"/>
      <c r="F119" s="63"/>
      <c r="G119" s="64"/>
      <c r="H119" s="64"/>
    </row>
    <row r="120" spans="1:8" x14ac:dyDescent="0.25">
      <c r="A120" s="22"/>
      <c r="B120" s="135"/>
      <c r="C120" s="101" t="s">
        <v>7</v>
      </c>
      <c r="D120" s="83" t="s">
        <v>181</v>
      </c>
      <c r="E120" s="63"/>
      <c r="F120" s="63"/>
      <c r="G120" s="64"/>
      <c r="H120" s="64"/>
    </row>
    <row r="121" spans="1:8" ht="30" x14ac:dyDescent="0.25">
      <c r="A121" s="22"/>
      <c r="B121" s="135"/>
      <c r="C121" s="102"/>
      <c r="D121" s="7" t="s">
        <v>35</v>
      </c>
      <c r="E121" s="63"/>
      <c r="F121" s="63"/>
      <c r="G121" s="64"/>
      <c r="H121" s="64"/>
    </row>
    <row r="122" spans="1:8" ht="30" x14ac:dyDescent="0.25">
      <c r="A122" s="22"/>
      <c r="B122" s="135"/>
      <c r="C122" s="102"/>
      <c r="D122" s="3" t="s">
        <v>9</v>
      </c>
      <c r="E122" s="63"/>
      <c r="F122" s="63"/>
      <c r="G122" s="64"/>
      <c r="H122" s="64"/>
    </row>
    <row r="123" spans="1:8" x14ac:dyDescent="0.25">
      <c r="A123" s="22"/>
      <c r="B123" s="135"/>
      <c r="C123" s="102"/>
      <c r="D123" s="3" t="s">
        <v>36</v>
      </c>
      <c r="E123" s="63"/>
      <c r="F123" s="63"/>
      <c r="G123" s="64"/>
      <c r="H123" s="64"/>
    </row>
    <row r="124" spans="1:8" ht="30.75" thickBot="1" x14ac:dyDescent="0.3">
      <c r="A124" s="28"/>
      <c r="B124" s="136"/>
      <c r="C124" s="103"/>
      <c r="D124" s="81" t="s">
        <v>182</v>
      </c>
      <c r="E124" s="73"/>
      <c r="F124" s="65"/>
      <c r="G124" s="66"/>
      <c r="H124" s="66"/>
    </row>
    <row r="125" spans="1:8" x14ac:dyDescent="0.25">
      <c r="A125" s="20">
        <v>1</v>
      </c>
      <c r="B125" s="134" t="s">
        <v>56</v>
      </c>
      <c r="C125" s="99" t="s">
        <v>18</v>
      </c>
      <c r="D125" s="19" t="s">
        <v>130</v>
      </c>
      <c r="E125" s="55"/>
      <c r="F125" s="55"/>
      <c r="G125" s="49"/>
      <c r="H125" s="49">
        <f>A125*(E125+F125+G125)</f>
        <v>0</v>
      </c>
    </row>
    <row r="126" spans="1:8" ht="60" x14ac:dyDescent="0.25">
      <c r="A126" s="22"/>
      <c r="B126" s="135"/>
      <c r="C126" s="13"/>
      <c r="D126" s="19" t="s">
        <v>131</v>
      </c>
      <c r="E126" s="63"/>
      <c r="F126" s="63"/>
      <c r="G126" s="64"/>
      <c r="H126" s="64"/>
    </row>
    <row r="127" spans="1:8" ht="45" x14ac:dyDescent="0.25">
      <c r="A127" s="22"/>
      <c r="B127" s="135"/>
      <c r="C127" s="24"/>
      <c r="D127" s="3" t="s">
        <v>120</v>
      </c>
      <c r="E127" s="63"/>
      <c r="F127" s="63"/>
      <c r="G127" s="64"/>
      <c r="H127" s="64"/>
    </row>
    <row r="128" spans="1:8" ht="30" x14ac:dyDescent="0.25">
      <c r="A128" s="22"/>
      <c r="B128" s="135"/>
      <c r="C128" s="24"/>
      <c r="D128" s="3" t="s">
        <v>106</v>
      </c>
      <c r="E128" s="63"/>
      <c r="F128" s="63"/>
      <c r="G128" s="64"/>
      <c r="H128" s="64"/>
    </row>
    <row r="129" spans="1:8" x14ac:dyDescent="0.25">
      <c r="A129" s="22"/>
      <c r="B129" s="135"/>
      <c r="C129" s="24"/>
      <c r="D129" s="3" t="s">
        <v>107</v>
      </c>
      <c r="E129" s="63"/>
      <c r="F129" s="63"/>
      <c r="G129" s="64"/>
      <c r="H129" s="64"/>
    </row>
    <row r="130" spans="1:8" x14ac:dyDescent="0.25">
      <c r="A130" s="22"/>
      <c r="B130" s="135"/>
      <c r="C130" s="24"/>
      <c r="D130" s="3" t="s">
        <v>108</v>
      </c>
      <c r="E130" s="63"/>
      <c r="F130" s="63"/>
      <c r="G130" s="64"/>
      <c r="H130" s="64"/>
    </row>
    <row r="131" spans="1:8" x14ac:dyDescent="0.25">
      <c r="A131" s="22"/>
      <c r="B131" s="135"/>
      <c r="C131" s="24"/>
      <c r="D131" s="3" t="s">
        <v>109</v>
      </c>
      <c r="E131" s="63"/>
      <c r="F131" s="63"/>
      <c r="G131" s="64"/>
      <c r="H131" s="64"/>
    </row>
    <row r="132" spans="1:8" x14ac:dyDescent="0.25">
      <c r="A132" s="22"/>
      <c r="B132" s="135"/>
      <c r="C132" s="24"/>
      <c r="D132" s="3" t="s">
        <v>39</v>
      </c>
      <c r="E132" s="63"/>
      <c r="F132" s="63"/>
      <c r="G132" s="64"/>
      <c r="H132" s="64"/>
    </row>
    <row r="133" spans="1:8" x14ac:dyDescent="0.25">
      <c r="A133" s="22"/>
      <c r="B133" s="135"/>
      <c r="C133" s="24"/>
      <c r="D133" s="3" t="s">
        <v>117</v>
      </c>
      <c r="E133" s="63"/>
      <c r="F133" s="63"/>
      <c r="G133" s="64"/>
      <c r="H133" s="64"/>
    </row>
    <row r="134" spans="1:8" ht="30" x14ac:dyDescent="0.25">
      <c r="A134" s="22"/>
      <c r="B134" s="135"/>
      <c r="C134" s="24"/>
      <c r="D134" s="7" t="s">
        <v>110</v>
      </c>
      <c r="E134" s="63"/>
      <c r="F134" s="63"/>
      <c r="G134" s="64"/>
      <c r="H134" s="64"/>
    </row>
    <row r="135" spans="1:8" x14ac:dyDescent="0.25">
      <c r="A135" s="22"/>
      <c r="B135" s="135"/>
      <c r="C135" s="24"/>
      <c r="D135" s="3" t="s">
        <v>111</v>
      </c>
      <c r="E135" s="63"/>
      <c r="F135" s="63"/>
      <c r="G135" s="64"/>
      <c r="H135" s="64"/>
    </row>
    <row r="136" spans="1:8" ht="45" x14ac:dyDescent="0.25">
      <c r="A136" s="22"/>
      <c r="B136" s="135"/>
      <c r="C136" s="24"/>
      <c r="D136" s="3" t="s">
        <v>112</v>
      </c>
      <c r="E136" s="63"/>
      <c r="F136" s="63"/>
      <c r="G136" s="64"/>
      <c r="H136" s="64"/>
    </row>
    <row r="137" spans="1:8" ht="45" x14ac:dyDescent="0.25">
      <c r="A137" s="22"/>
      <c r="B137" s="135"/>
      <c r="C137" s="13"/>
      <c r="D137" s="3" t="s">
        <v>113</v>
      </c>
      <c r="E137" s="63"/>
      <c r="F137" s="63"/>
      <c r="G137" s="64"/>
      <c r="H137" s="64"/>
    </row>
    <row r="138" spans="1:8" x14ac:dyDescent="0.25">
      <c r="A138" s="22"/>
      <c r="B138" s="135"/>
      <c r="C138" s="104"/>
      <c r="D138" s="5" t="s">
        <v>114</v>
      </c>
      <c r="E138" s="63"/>
      <c r="F138" s="63"/>
      <c r="G138" s="64"/>
      <c r="H138" s="64"/>
    </row>
    <row r="139" spans="1:8" ht="30" x14ac:dyDescent="0.25">
      <c r="A139" s="22"/>
      <c r="B139" s="135"/>
      <c r="C139" s="101" t="s">
        <v>7</v>
      </c>
      <c r="D139" s="83" t="s">
        <v>137</v>
      </c>
      <c r="E139" s="63"/>
      <c r="F139" s="63"/>
      <c r="G139" s="64"/>
      <c r="H139" s="64"/>
    </row>
    <row r="140" spans="1:8" ht="30" x14ac:dyDescent="0.25">
      <c r="A140" s="22"/>
      <c r="B140" s="135"/>
      <c r="C140" s="102"/>
      <c r="D140" s="3" t="s">
        <v>115</v>
      </c>
      <c r="E140" s="63"/>
      <c r="F140" s="63"/>
      <c r="G140" s="64"/>
      <c r="H140" s="64"/>
    </row>
    <row r="141" spans="1:8" x14ac:dyDescent="0.25">
      <c r="A141" s="22"/>
      <c r="B141" s="135"/>
      <c r="C141" s="102"/>
      <c r="D141" s="3" t="s">
        <v>116</v>
      </c>
      <c r="E141" s="63"/>
      <c r="F141" s="63"/>
      <c r="G141" s="64"/>
      <c r="H141" s="64"/>
    </row>
    <row r="142" spans="1:8" ht="30.75" thickBot="1" x14ac:dyDescent="0.3">
      <c r="A142" s="22"/>
      <c r="B142" s="136"/>
      <c r="C142" s="102"/>
      <c r="D142" s="81" t="s">
        <v>135</v>
      </c>
      <c r="E142" s="63"/>
      <c r="F142" s="63"/>
      <c r="G142" s="64"/>
      <c r="H142" s="64"/>
    </row>
    <row r="143" spans="1:8" s="14" customFormat="1" x14ac:dyDescent="0.25">
      <c r="A143" s="91">
        <v>950</v>
      </c>
      <c r="B143" s="141" t="s">
        <v>185</v>
      </c>
      <c r="C143" s="105" t="s">
        <v>152</v>
      </c>
      <c r="D143" s="95" t="s">
        <v>144</v>
      </c>
      <c r="E143" s="92"/>
      <c r="F143" s="93"/>
      <c r="G143" s="68"/>
      <c r="H143" s="94">
        <f>A143*F143</f>
        <v>0</v>
      </c>
    </row>
    <row r="144" spans="1:8" s="14" customFormat="1" x14ac:dyDescent="0.25">
      <c r="A144" s="25"/>
      <c r="B144" s="142"/>
      <c r="C144" s="100"/>
      <c r="D144" s="96" t="s">
        <v>140</v>
      </c>
      <c r="E144" s="63"/>
      <c r="F144" s="63"/>
      <c r="G144" s="63"/>
      <c r="H144" s="64"/>
    </row>
    <row r="145" spans="1:8" s="14" customFormat="1" x14ac:dyDescent="0.25">
      <c r="A145" s="25"/>
      <c r="B145" s="142"/>
      <c r="C145" s="100"/>
      <c r="D145" s="96" t="s">
        <v>133</v>
      </c>
      <c r="E145" s="63"/>
      <c r="F145" s="63"/>
      <c r="G145" s="63"/>
      <c r="H145" s="64"/>
    </row>
    <row r="146" spans="1:8" s="14" customFormat="1" x14ac:dyDescent="0.25">
      <c r="A146" s="25"/>
      <c r="B146" s="142"/>
      <c r="C146" s="100"/>
      <c r="D146" s="96" t="s">
        <v>134</v>
      </c>
      <c r="E146" s="63"/>
      <c r="F146" s="63"/>
      <c r="G146" s="63"/>
      <c r="H146" s="64"/>
    </row>
    <row r="147" spans="1:8" s="14" customFormat="1" x14ac:dyDescent="0.25">
      <c r="A147" s="25"/>
      <c r="B147" s="142"/>
      <c r="C147" s="100"/>
      <c r="D147" s="96" t="s">
        <v>67</v>
      </c>
      <c r="E147" s="63"/>
      <c r="F147" s="63"/>
      <c r="G147" s="63"/>
      <c r="H147" s="64"/>
    </row>
    <row r="148" spans="1:8" s="14" customFormat="1" x14ac:dyDescent="0.25">
      <c r="A148" s="25"/>
      <c r="B148" s="142"/>
      <c r="C148" s="38"/>
      <c r="D148" s="96" t="s">
        <v>136</v>
      </c>
      <c r="E148" s="63"/>
      <c r="F148" s="63"/>
      <c r="G148" s="63"/>
      <c r="H148" s="64"/>
    </row>
    <row r="149" spans="1:8" s="14" customFormat="1" x14ac:dyDescent="0.25">
      <c r="A149" s="25"/>
      <c r="B149" s="142"/>
      <c r="C149" s="38"/>
      <c r="D149" s="96" t="s">
        <v>138</v>
      </c>
      <c r="E149" s="63"/>
      <c r="F149" s="63"/>
      <c r="G149" s="63"/>
      <c r="H149" s="64"/>
    </row>
    <row r="150" spans="1:8" s="14" customFormat="1" ht="30.75" customHeight="1" x14ac:dyDescent="0.25">
      <c r="A150" s="25"/>
      <c r="B150" s="142"/>
      <c r="C150" s="38"/>
      <c r="D150" s="96" t="s">
        <v>139</v>
      </c>
      <c r="E150" s="63"/>
      <c r="F150" s="63"/>
      <c r="G150" s="63"/>
      <c r="H150" s="64"/>
    </row>
    <row r="151" spans="1:8" s="14" customFormat="1" ht="30" x14ac:dyDescent="0.25">
      <c r="A151" s="25"/>
      <c r="B151" s="142"/>
      <c r="C151" s="38"/>
      <c r="D151" s="96" t="s">
        <v>141</v>
      </c>
      <c r="E151" s="63"/>
      <c r="F151" s="63"/>
      <c r="G151" s="63"/>
      <c r="H151" s="64"/>
    </row>
    <row r="152" spans="1:8" s="14" customFormat="1" ht="30" x14ac:dyDescent="0.25">
      <c r="A152" s="25"/>
      <c r="B152" s="142"/>
      <c r="C152" s="38"/>
      <c r="D152" s="96" t="s">
        <v>142</v>
      </c>
      <c r="E152" s="63"/>
      <c r="F152" s="63"/>
      <c r="G152" s="63"/>
      <c r="H152" s="64"/>
    </row>
    <row r="153" spans="1:8" s="14" customFormat="1" x14ac:dyDescent="0.25">
      <c r="A153" s="25"/>
      <c r="B153" s="142"/>
      <c r="C153" s="38"/>
      <c r="D153" s="96" t="s">
        <v>143</v>
      </c>
      <c r="E153" s="63"/>
      <c r="F153" s="63"/>
      <c r="G153" s="63"/>
      <c r="H153" s="64"/>
    </row>
    <row r="154" spans="1:8" s="14" customFormat="1" ht="15.75" thickBot="1" x14ac:dyDescent="0.3">
      <c r="A154" s="53"/>
      <c r="B154" s="143"/>
      <c r="C154" s="39"/>
      <c r="D154" s="97" t="s">
        <v>145</v>
      </c>
      <c r="E154" s="65"/>
      <c r="F154" s="65"/>
      <c r="G154" s="65"/>
      <c r="H154" s="66"/>
    </row>
    <row r="155" spans="1:8" s="14" customFormat="1" x14ac:dyDescent="0.25">
      <c r="A155" s="58"/>
      <c r="B155" s="59"/>
      <c r="C155" s="60"/>
      <c r="D155" s="61"/>
      <c r="E155" s="62"/>
      <c r="F155" s="63"/>
      <c r="G155" s="63"/>
      <c r="H155" s="63"/>
    </row>
    <row r="156" spans="1:8" s="14" customFormat="1" ht="15.75" thickBot="1" x14ac:dyDescent="0.3">
      <c r="A156" s="58"/>
      <c r="B156" s="59"/>
      <c r="C156" s="60"/>
      <c r="D156" s="61"/>
      <c r="E156" s="62"/>
      <c r="F156" s="63"/>
      <c r="G156" s="63"/>
      <c r="H156" s="63"/>
    </row>
    <row r="157" spans="1:8" s="14" customFormat="1" ht="32.25" thickBot="1" x14ac:dyDescent="0.3">
      <c r="A157" s="58"/>
      <c r="B157" s="59"/>
      <c r="C157" s="131" t="s">
        <v>192</v>
      </c>
      <c r="D157" s="82">
        <f>SUM(H16:H143)</f>
        <v>0</v>
      </c>
      <c r="E157" s="62"/>
      <c r="F157" s="63"/>
      <c r="G157" s="63"/>
      <c r="H157" s="63"/>
    </row>
    <row r="158" spans="1:8" s="14" customFormat="1" ht="19.5" thickBot="1" x14ac:dyDescent="0.3">
      <c r="A158" s="58"/>
      <c r="B158" s="59"/>
      <c r="C158" s="106"/>
      <c r="D158" s="107"/>
      <c r="E158" s="62"/>
      <c r="F158" s="63"/>
      <c r="G158" s="63"/>
      <c r="H158" s="63"/>
    </row>
    <row r="159" spans="1:8" s="14" customFormat="1" ht="69.75" customHeight="1" thickBot="1" x14ac:dyDescent="0.3">
      <c r="A159" s="144" t="s">
        <v>154</v>
      </c>
      <c r="B159" s="145"/>
      <c r="C159" s="109" t="s">
        <v>186</v>
      </c>
      <c r="D159" s="108">
        <f>SUM(H16:H40)</f>
        <v>0</v>
      </c>
      <c r="E159" s="62"/>
      <c r="F159" s="63"/>
      <c r="G159" s="63"/>
      <c r="H159" s="63"/>
    </row>
    <row r="160" spans="1:8" x14ac:dyDescent="0.25">
      <c r="B160" s="79"/>
    </row>
    <row r="161" spans="1:9" ht="65.25" customHeight="1" x14ac:dyDescent="0.25">
      <c r="A161" s="133" t="s">
        <v>149</v>
      </c>
      <c r="B161" s="133"/>
      <c r="C161" s="133"/>
      <c r="D161" s="133"/>
      <c r="E161" s="133"/>
      <c r="F161" s="133"/>
      <c r="G161" s="133"/>
      <c r="H161" s="133"/>
    </row>
    <row r="162" spans="1:9" ht="50.25" customHeight="1" x14ac:dyDescent="0.25">
      <c r="A162" s="133" t="s">
        <v>188</v>
      </c>
      <c r="B162" s="133"/>
      <c r="C162" s="133"/>
      <c r="D162" s="133"/>
      <c r="E162" s="133"/>
      <c r="F162" s="133"/>
      <c r="G162" s="133"/>
      <c r="H162" s="133"/>
    </row>
    <row r="163" spans="1:9" x14ac:dyDescent="0.25">
      <c r="A163" s="140" t="s">
        <v>150</v>
      </c>
      <c r="B163" s="133"/>
      <c r="C163" s="133"/>
      <c r="D163" s="133"/>
      <c r="E163" s="133"/>
      <c r="F163" s="133"/>
      <c r="G163" s="133"/>
      <c r="H163" s="133"/>
    </row>
    <row r="164" spans="1:9" ht="22.5" customHeight="1" x14ac:dyDescent="0.25">
      <c r="A164" s="140" t="s">
        <v>189</v>
      </c>
      <c r="B164" s="133"/>
      <c r="C164" s="133"/>
      <c r="D164" s="133"/>
      <c r="E164" s="133"/>
      <c r="F164" s="133"/>
      <c r="G164" s="133"/>
      <c r="H164" s="133"/>
    </row>
    <row r="165" spans="1:9" ht="38.25" customHeight="1" x14ac:dyDescent="0.25">
      <c r="A165" s="140" t="s">
        <v>151</v>
      </c>
      <c r="B165" s="133"/>
      <c r="C165" s="133"/>
      <c r="D165" s="133"/>
      <c r="E165" s="133"/>
      <c r="F165" s="133"/>
      <c r="G165" s="133"/>
      <c r="H165" s="133"/>
    </row>
    <row r="166" spans="1:9" customFormat="1" ht="31.9" customHeight="1" x14ac:dyDescent="0.25">
      <c r="A166" s="132" t="s">
        <v>187</v>
      </c>
      <c r="B166" s="133"/>
      <c r="C166" s="133"/>
      <c r="D166" s="133"/>
      <c r="E166" s="133"/>
      <c r="F166" s="133"/>
      <c r="G166" s="133"/>
      <c r="H166" s="133"/>
      <c r="I166" s="130"/>
    </row>
  </sheetData>
  <mergeCells count="14">
    <mergeCell ref="A166:H166"/>
    <mergeCell ref="B125:B142"/>
    <mergeCell ref="B2:B13"/>
    <mergeCell ref="B41:B58"/>
    <mergeCell ref="B70:B82"/>
    <mergeCell ref="B89:B104"/>
    <mergeCell ref="B105:B124"/>
    <mergeCell ref="A161:H161"/>
    <mergeCell ref="A163:H163"/>
    <mergeCell ref="A164:H164"/>
    <mergeCell ref="A165:H165"/>
    <mergeCell ref="B143:B154"/>
    <mergeCell ref="A159:B159"/>
    <mergeCell ref="A162:H162"/>
  </mergeCells>
  <pageMargins left="0.59055118110236227" right="0.23622047244094491" top="0.74803149606299213" bottom="0.74803149606299213" header="0.31496062992125984" footer="0.31496062992125984"/>
  <pageSetup paperSize="9" scale="63" fitToHeight="0" orientation="landscape" r:id="rId1"/>
  <headerFooter alignWithMargins="0">
    <oddHeader>&amp;C&amp;"-,Tučné"&amp;16OPIS PREDMETU
Technické zariadenia 2 - Veľkokapacitná tlač</oddHeader>
    <oddFooter>&amp;R
Technické zariadenia 2 - Veľkokapacitná tlač
&amp;P/&amp;N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Pracovné hárky</vt:lpstr>
      </vt:variant>
      <vt:variant>
        <vt:i4>1</vt:i4>
      </vt:variant>
      <vt:variant>
        <vt:lpstr>Pomenované rozsahy</vt:lpstr>
      </vt:variant>
      <vt:variant>
        <vt:i4>2</vt:i4>
      </vt:variant>
    </vt:vector>
  </HeadingPairs>
  <TitlesOfParts>
    <vt:vector size="3" baseType="lpstr">
      <vt:lpstr>Velkokapacitna tlac</vt:lpstr>
      <vt:lpstr>'Velkokapacitna tlac'!Názvy_tlače</vt:lpstr>
      <vt:lpstr>'Velkokapacitna tlac'!Oblasť_tlače</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2017-05-17T09:51:31Z</dcterms:created>
  <dcterms:modified xsi:type="dcterms:W3CDTF">2019-04-16T11:02:00Z</dcterms:modified>
</cp:coreProperties>
</file>