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rejne.sharepoint.com/sites/KonzultacieVO/Shared Documents/01_KONZULTACIE/Mesto Stupava/05_Vybavenie ekocentra/nabytok z predajne/SP Kancelársky nábytok/"/>
    </mc:Choice>
  </mc:AlternateContent>
  <xr:revisionPtr revIDLastSave="38" documentId="8_{6C79C51E-FBD5-4D65-9721-79E00DD184D0}" xr6:coauthVersionLast="47" xr6:coauthVersionMax="47" xr10:uidLastSave="{1235C5D4-13FC-4547-ADCB-DD505041C065}"/>
  <bookViews>
    <workbookView xWindow="28680" yWindow="-120" windowWidth="38640" windowHeight="15840" xr2:uid="{32AFB1BF-96CE-48EB-855A-4973C25DBED0}"/>
  </bookViews>
  <sheets>
    <sheet name="Sheet1" sheetId="1" r:id="rId1"/>
    <sheet name="Sheet2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3" i="1" l="1"/>
  <c r="L14" i="1"/>
  <c r="L15" i="1"/>
  <c r="L16" i="1"/>
  <c r="L17" i="1"/>
  <c r="L18" i="1"/>
  <c r="L19" i="1"/>
  <c r="L20" i="1"/>
  <c r="L21" i="1"/>
  <c r="L22" i="1"/>
  <c r="K13" i="1"/>
  <c r="K14" i="1"/>
  <c r="K15" i="1"/>
  <c r="K16" i="1"/>
  <c r="K17" i="1"/>
  <c r="K18" i="1"/>
  <c r="K19" i="1"/>
  <c r="K20" i="1"/>
  <c r="K21" i="1"/>
  <c r="K22" i="1"/>
  <c r="K12" i="1"/>
  <c r="I22" i="1"/>
  <c r="I21" i="1"/>
  <c r="I20" i="1"/>
  <c r="I19" i="1"/>
  <c r="I18" i="1"/>
  <c r="I17" i="1"/>
  <c r="I16" i="1"/>
  <c r="I15" i="1"/>
  <c r="I14" i="1"/>
  <c r="I13" i="1"/>
  <c r="I12" i="1"/>
  <c r="L12" i="1" s="1"/>
  <c r="K23" i="1"/>
  <c r="H23" i="1"/>
  <c r="L23" i="1" l="1"/>
  <c r="I23" i="1"/>
</calcChain>
</file>

<file path=xl/sharedStrings.xml><?xml version="1.0" encoding="utf-8"?>
<sst xmlns="http://schemas.openxmlformats.org/spreadsheetml/2006/main" count="71" uniqueCount="59">
  <si>
    <t>Príloha č. 1</t>
  </si>
  <si>
    <t>Cenová ponuka - Kancelársky nábytok</t>
  </si>
  <si>
    <t>Identifikácia uchádzača</t>
  </si>
  <si>
    <t>Názov:</t>
  </si>
  <si>
    <t>Sídlo/adresa:</t>
  </si>
  <si>
    <t>Štatutár:</t>
  </si>
  <si>
    <t>IČO:</t>
  </si>
  <si>
    <t>DIČ:</t>
  </si>
  <si>
    <t>IČ DPH:</t>
  </si>
  <si>
    <t>Je platiteľom DPH</t>
  </si>
  <si>
    <t xml:space="preserve">Uchádzač vyhlasuje, že JE/NIE JE platiteľom DPH </t>
  </si>
  <si>
    <t>Nie je platiteľom DPH</t>
  </si>
  <si>
    <t>Kontakt (email, telefón):</t>
  </si>
  <si>
    <t>P.č.</t>
  </si>
  <si>
    <t>Kód položky</t>
  </si>
  <si>
    <t>Názov položky</t>
  </si>
  <si>
    <t>Technická špecifikácia</t>
  </si>
  <si>
    <t>Ilustratívny obrázok</t>
  </si>
  <si>
    <t>MJ</t>
  </si>
  <si>
    <t>ks</t>
  </si>
  <si>
    <t>Jednotková cena bez DPH (EUR)</t>
  </si>
  <si>
    <t>Cena celkom bez DPH</t>
  </si>
  <si>
    <t>DPH (%)</t>
  </si>
  <si>
    <t>Hodnota DPH (EUR)</t>
  </si>
  <si>
    <t>Cena celkom s DPH (EUR)</t>
  </si>
  <si>
    <t>ST05</t>
  </si>
  <si>
    <t>Pracovný stôl</t>
  </si>
  <si>
    <t>Výškovo nastaviteľný kancelársky stôl
Nastavenie mechanicky/elektronicky
Povrch/dekor: dub
Podnož: biela                                                                                                                                                               Konštrukcia: kovová
Dĺžka: 120-140 cm
Hĺbka: 60-80 cm                                                                                                                                                              Nosnosť 70 - 100 kg</t>
  </si>
  <si>
    <t>SO03</t>
  </si>
  <si>
    <t>Kancelárska stolička</t>
  </si>
  <si>
    <t>Kancelárska stolička s opierkami, čierna 
Výškovo nastaviteľná,                                                                                                       nastaviteľná výška opierky hlavy aj bedrovej opierky
Min. výška sedadla: 45 cm
Max. výška sedadla: 56 cm                                                                                                                                                                        Materiál operadla: sieťovina</t>
  </si>
  <si>
    <t>K01</t>
  </si>
  <si>
    <t>Kreslo</t>
  </si>
  <si>
    <t>Otočné kreslo, sivé                                                                                                  Výška: 95 - 101 cm                                                                                                      Výška sedadla 40 - 46 cm                                                                                              Materiál: 100% polyester                                                                                                      Materiál konštrukcie: oceľ</t>
  </si>
  <si>
    <t>K02</t>
  </si>
  <si>
    <t>Retro stolička s opierkami                                                                                                                            Materiál: drevo (orech) + ratan/čalúnenie                                                                            Výška 80 - 94 cm                                                                                                                                                                  Šírka 46 - 52 cm</t>
  </si>
  <si>
    <t>ST01</t>
  </si>
  <si>
    <t>Stolík ku kreslám</t>
  </si>
  <si>
    <t xml:space="preserve">Konferenčný čierny stolík                                                                                                                                                                         tvar: okruhly                                                                                                                                                      priemer 45 - 50 cm                                                                                                                                            výška 36 - 44 cm                                                                                                                                                   Materiál drevo/ MDF                                                                                                                                                 Počet nožiek: 3-4 </t>
  </si>
  <si>
    <t>RE01</t>
  </si>
  <si>
    <t>Regál na šanóny</t>
  </si>
  <si>
    <t xml:space="preserve">Regál na šanóny biely
Materiál: laminovaná drevotrieska bielej farby
Šírka:  max 75 cm
Hĺbka:   max 40 cm
Výška:  182 - 192 cm                                                                                                                                                                            Počet políc: 4
</t>
  </si>
  <si>
    <t>SK01</t>
  </si>
  <si>
    <t>Skrinka s policami</t>
  </si>
  <si>
    <t xml:space="preserve">Skrinka s policami s dvoma dvierkami a dvoma zásuvkmi
Typ: komoda
Materiál: Borovica masív
Šírka:   85 - 90 cm
Hĺbka:   40 - 45 cm
Výška: 76 - 90 cm
</t>
  </si>
  <si>
    <t>SK02</t>
  </si>
  <si>
    <t>Skrinky s policami</t>
  </si>
  <si>
    <t xml:space="preserve">Policová skriňa s malými  dvierkami v spodnej časti. 
Drievka ideálne uzamykateľné
Farba ideálne biela                                                                                                                                       Šírka:  72 - 80 cm
Hĺbka:   35 - 42 cm
Výška:  182  - 190 cm
</t>
  </si>
  <si>
    <t>SA01</t>
  </si>
  <si>
    <t>Šatňová skrinka</t>
  </si>
  <si>
    <t xml:space="preserve">2 – dverová kovová šatníková skriňa
Skrinka je uzamykatelná bezpečnostným zámkom.
Šírka:  60 cm
Hĺbka:  50 cm
Výška:  180 cm
</t>
  </si>
  <si>
    <t>D08</t>
  </si>
  <si>
    <t>Skrinka pod umývadlo</t>
  </si>
  <si>
    <t>Skrinka pod umývadlo s 2 zásuvkami, biela s doskou 
Popis výrobku:
Skrinka pod umývadlo s 2 zásuvkami
Rám/ Zadná lišta:Drevotrieska, Plastová fólia, Plastový okraj
Čelo zásuvky:Drevotrieska, Plastová fólia, Plastová fólia, Plastový okraj
Bočné strany zásuvky/ Zadná časť zásuvky:masívna breza, priehľadný akrylový lak
Spodná časť zásuvky:Drevotrieska, melamínová fólia, Plastový okraj
Kúpeľňová doska
Drevotrieska, Vysokotlakový melamínový laminát, spevnený polypropylénový plast
Rozmery výrobku
Šírka: 60 - 62 cm
Hĺbka: 48-50 cm
Výška: 58-62 cm</t>
  </si>
  <si>
    <t>D28</t>
  </si>
  <si>
    <t>Kuchynská zostava</t>
  </si>
  <si>
    <t xml:space="preserve">Kuchynská zostava
Zostava obsahuje: Skrinku, dvierka, zásuvky, pracovnú dosku, nohy, sokle, police, pánty a kovania.
Skrinka pod drez biela
Rozmery: Š:120cm x H:60cm x V: 86-95cm
Počet zásuviek: 3-5
Pracovná doska drevená
Rozmery: Š:120cm x H:60cm x V:4cm
Materiál: laminátový povrch
</t>
  </si>
  <si>
    <t>Celkom</t>
  </si>
  <si>
    <t>Odkaz na web stránku alebo názov priloženého dokumentu preukazujúceho splnenie požiadaviek (produktový list, obrázok a pod.)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</si>
</sst>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6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 Nova"/>
      <family val="2"/>
    </font>
    <font>
      <sz val="10"/>
      <name val="Calibri"/>
      <family val="2"/>
    </font>
    <font>
      <sz val="10"/>
      <name val="Calibri"/>
      <family val="2"/>
      <charset val="238"/>
    </font>
    <font>
      <b/>
      <sz val="11"/>
      <color theme="1"/>
      <name val="Calibri"/>
      <family val="2"/>
      <scheme val="minor"/>
    </font>
    <font>
      <b/>
      <sz val="10"/>
      <name val="Arial Nov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9D9D9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2" borderId="0" xfId="0" applyFill="1"/>
    <xf numFmtId="0" fontId="4" fillId="0" borderId="0" xfId="0" applyFont="1"/>
    <xf numFmtId="0" fontId="0" fillId="2" borderId="1" xfId="0" applyFill="1" applyBorder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0" fillId="0" borderId="1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10" fontId="0" fillId="2" borderId="1" xfId="0" applyNumberFormat="1" applyFill="1" applyBorder="1" applyAlignment="1">
      <alignment vertical="center"/>
    </xf>
    <xf numFmtId="164" fontId="5" fillId="4" borderId="4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jpe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569710</xdr:colOff>
      <xdr:row>11</xdr:row>
      <xdr:rowOff>320675</xdr:rowOff>
    </xdr:from>
    <xdr:to>
      <xdr:col>4</xdr:col>
      <xdr:colOff>1787525</xdr:colOff>
      <xdr:row>11</xdr:row>
      <xdr:rowOff>1276350</xdr:rowOff>
    </xdr:to>
    <xdr:pic>
      <xdr:nvPicPr>
        <xdr:cNvPr id="2" name="Obrázok 17">
          <a:extLst>
            <a:ext uri="{FF2B5EF4-FFF2-40B4-BE49-F238E27FC236}">
              <a16:creationId xmlns:a16="http://schemas.microsoft.com/office/drawing/2014/main" id="{32448A9F-9853-4DBF-9EC4-FFAE1B41A9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" t="-23" r="-23" b="-23"/>
        <a:stretch>
          <a:fillRect/>
        </a:stretch>
      </xdr:blipFill>
      <xdr:spPr bwMode="auto">
        <a:xfrm>
          <a:off x="5541760" y="3035300"/>
          <a:ext cx="1217815" cy="95567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500635</xdr:colOff>
      <xdr:row>12</xdr:row>
      <xdr:rowOff>139700</xdr:rowOff>
    </xdr:from>
    <xdr:to>
      <xdr:col>4</xdr:col>
      <xdr:colOff>1933575</xdr:colOff>
      <xdr:row>12</xdr:row>
      <xdr:rowOff>1485900</xdr:rowOff>
    </xdr:to>
    <xdr:pic>
      <xdr:nvPicPr>
        <xdr:cNvPr id="3" name="Obrázok 3">
          <a:extLst>
            <a:ext uri="{FF2B5EF4-FFF2-40B4-BE49-F238E27FC236}">
              <a16:creationId xmlns:a16="http://schemas.microsoft.com/office/drawing/2014/main" id="{525D3E25-DC13-42E0-9ED0-956D592F18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9" t="-29" r="-29" b="-29"/>
        <a:stretch>
          <a:fillRect/>
        </a:stretch>
      </xdr:blipFill>
      <xdr:spPr bwMode="auto">
        <a:xfrm>
          <a:off x="4463035" y="3816350"/>
          <a:ext cx="1432940" cy="1346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359660</xdr:colOff>
      <xdr:row>15</xdr:row>
      <xdr:rowOff>266700</xdr:rowOff>
    </xdr:from>
    <xdr:to>
      <xdr:col>4</xdr:col>
      <xdr:colOff>1895475</xdr:colOff>
      <xdr:row>15</xdr:row>
      <xdr:rowOff>857250</xdr:rowOff>
    </xdr:to>
    <xdr:pic>
      <xdr:nvPicPr>
        <xdr:cNvPr id="4" name="Obrázok 12">
          <a:extLst>
            <a:ext uri="{FF2B5EF4-FFF2-40B4-BE49-F238E27FC236}">
              <a16:creationId xmlns:a16="http://schemas.microsoft.com/office/drawing/2014/main" id="{A611C044-E4B6-4971-9ADF-5C01802C79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" t="-6" r="-6" b="-6"/>
        <a:stretch>
          <a:fillRect/>
        </a:stretch>
      </xdr:blipFill>
      <xdr:spPr bwMode="auto">
        <a:xfrm>
          <a:off x="5331710" y="7572375"/>
          <a:ext cx="1535815" cy="59055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864567</xdr:colOff>
      <xdr:row>16</xdr:row>
      <xdr:rowOff>76200</xdr:rowOff>
    </xdr:from>
    <xdr:to>
      <xdr:col>4</xdr:col>
      <xdr:colOff>1549400</xdr:colOff>
      <xdr:row>16</xdr:row>
      <xdr:rowOff>1537504</xdr:rowOff>
    </xdr:to>
    <xdr:pic>
      <xdr:nvPicPr>
        <xdr:cNvPr id="5" name="Obrázok 23">
          <a:extLst>
            <a:ext uri="{FF2B5EF4-FFF2-40B4-BE49-F238E27FC236}">
              <a16:creationId xmlns:a16="http://schemas.microsoft.com/office/drawing/2014/main" id="{895972C5-E1CF-4E6C-AB19-917FA4E55B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50" t="-27" r="-50" b="-27"/>
        <a:stretch>
          <a:fillRect/>
        </a:stretch>
      </xdr:blipFill>
      <xdr:spPr bwMode="auto">
        <a:xfrm>
          <a:off x="8643317" y="22167850"/>
          <a:ext cx="684833" cy="1461304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638623</xdr:colOff>
      <xdr:row>14</xdr:row>
      <xdr:rowOff>63500</xdr:rowOff>
    </xdr:from>
    <xdr:to>
      <xdr:col>4</xdr:col>
      <xdr:colOff>1514475</xdr:colOff>
      <xdr:row>14</xdr:row>
      <xdr:rowOff>760995</xdr:rowOff>
    </xdr:to>
    <xdr:pic>
      <xdr:nvPicPr>
        <xdr:cNvPr id="6" name="Obrázok 7">
          <a:extLst>
            <a:ext uri="{FF2B5EF4-FFF2-40B4-BE49-F238E27FC236}">
              <a16:creationId xmlns:a16="http://schemas.microsoft.com/office/drawing/2014/main" id="{7CB47F52-17E5-4132-A56D-5F8EB27B0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55" t="-55" r="-55" b="-55"/>
        <a:stretch>
          <a:fillRect/>
        </a:stretch>
      </xdr:blipFill>
      <xdr:spPr bwMode="auto">
        <a:xfrm>
          <a:off x="5610673" y="6540500"/>
          <a:ext cx="875852" cy="69749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609600</xdr:colOff>
      <xdr:row>17</xdr:row>
      <xdr:rowOff>515317</xdr:rowOff>
    </xdr:from>
    <xdr:to>
      <xdr:col>4</xdr:col>
      <xdr:colOff>2022475</xdr:colOff>
      <xdr:row>17</xdr:row>
      <xdr:rowOff>1793875</xdr:rowOff>
    </xdr:to>
    <xdr:pic>
      <xdr:nvPicPr>
        <xdr:cNvPr id="7" name="Obrázok 21">
          <a:extLst>
            <a:ext uri="{FF2B5EF4-FFF2-40B4-BE49-F238E27FC236}">
              <a16:creationId xmlns:a16="http://schemas.microsoft.com/office/drawing/2014/main" id="{ED800277-E718-4453-A3D9-CF2D534B04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8350" y="29642767"/>
          <a:ext cx="1412875" cy="967408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857250</xdr:colOff>
      <xdr:row>19</xdr:row>
      <xdr:rowOff>66675</xdr:rowOff>
    </xdr:from>
    <xdr:to>
      <xdr:col>4</xdr:col>
      <xdr:colOff>1421345</xdr:colOff>
      <xdr:row>19</xdr:row>
      <xdr:rowOff>1304590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3067C32-F053-4830-9918-70A9EB886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829300" y="12982575"/>
          <a:ext cx="564095" cy="1237915"/>
        </a:xfrm>
        <a:prstGeom prst="rect">
          <a:avLst/>
        </a:prstGeom>
      </xdr:spPr>
    </xdr:pic>
    <xdr:clientData/>
  </xdr:twoCellAnchor>
  <xdr:twoCellAnchor>
    <xdr:from>
      <xdr:col>4</xdr:col>
      <xdr:colOff>602565</xdr:colOff>
      <xdr:row>13</xdr:row>
      <xdr:rowOff>9525</xdr:rowOff>
    </xdr:from>
    <xdr:to>
      <xdr:col>4</xdr:col>
      <xdr:colOff>1581150</xdr:colOff>
      <xdr:row>14</xdr:row>
      <xdr:rowOff>0</xdr:rowOff>
    </xdr:to>
    <xdr:pic>
      <xdr:nvPicPr>
        <xdr:cNvPr id="10" name="Obrázok 6">
          <a:extLst>
            <a:ext uri="{FF2B5EF4-FFF2-40B4-BE49-F238E27FC236}">
              <a16:creationId xmlns:a16="http://schemas.microsoft.com/office/drawing/2014/main" id="{6B85276B-2695-4422-9EB8-6E8E19E3B3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5" t="-15" r="-15" b="-15"/>
        <a:stretch>
          <a:fillRect/>
        </a:stretch>
      </xdr:blipFill>
      <xdr:spPr bwMode="auto">
        <a:xfrm>
          <a:off x="5574615" y="5657850"/>
          <a:ext cx="978585" cy="81915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1008233</xdr:colOff>
      <xdr:row>18</xdr:row>
      <xdr:rowOff>139701</xdr:rowOff>
    </xdr:from>
    <xdr:to>
      <xdr:col>4</xdr:col>
      <xdr:colOff>1600200</xdr:colOff>
      <xdr:row>18</xdr:row>
      <xdr:rowOff>1630459</xdr:rowOff>
    </xdr:to>
    <xdr:pic>
      <xdr:nvPicPr>
        <xdr:cNvPr id="11" name="Obrázok 22">
          <a:extLst>
            <a:ext uri="{FF2B5EF4-FFF2-40B4-BE49-F238E27FC236}">
              <a16:creationId xmlns:a16="http://schemas.microsoft.com/office/drawing/2014/main" id="{6065E912-793B-4153-BEF4-B2E16762EC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86983" y="30753051"/>
          <a:ext cx="591967" cy="1490758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485775</xdr:colOff>
      <xdr:row>20</xdr:row>
      <xdr:rowOff>1304925</xdr:rowOff>
    </xdr:from>
    <xdr:to>
      <xdr:col>4</xdr:col>
      <xdr:colOff>1857375</xdr:colOff>
      <xdr:row>20</xdr:row>
      <xdr:rowOff>2676525</xdr:rowOff>
    </xdr:to>
    <xdr:pic>
      <xdr:nvPicPr>
        <xdr:cNvPr id="12" name="Obrázok 15" descr="GODMORGON / TOLKEN Skrinka pod umývadlo s 2 zásuvkami, biela/antracit, 62x49x60 cm">
          <a:extLst>
            <a:ext uri="{FF2B5EF4-FFF2-40B4-BE49-F238E27FC236}">
              <a16:creationId xmlns:a16="http://schemas.microsoft.com/office/drawing/2014/main" id="{628DC736-6F87-4E10-8849-935C6EC1A2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15306675"/>
          <a:ext cx="1371600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523875</xdr:colOff>
      <xdr:row>21</xdr:row>
      <xdr:rowOff>581025</xdr:rowOff>
    </xdr:from>
    <xdr:to>
      <xdr:col>4</xdr:col>
      <xdr:colOff>1783232</xdr:colOff>
      <xdr:row>21</xdr:row>
      <xdr:rowOff>1825625</xdr:rowOff>
    </xdr:to>
    <xdr:pic>
      <xdr:nvPicPr>
        <xdr:cNvPr id="13" name="Obrázok 1">
          <a:extLst>
            <a:ext uri="{FF2B5EF4-FFF2-40B4-BE49-F238E27FC236}">
              <a16:creationId xmlns:a16="http://schemas.microsoft.com/office/drawing/2014/main" id="{6E94B02E-29BA-4AFF-9814-B71A0F9987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362575" y="18211800"/>
          <a:ext cx="1256182" cy="1244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57E65-CDC5-41DD-9397-6720C77D4A53}">
  <dimension ref="A1:M23"/>
  <sheetViews>
    <sheetView tabSelected="1" workbookViewId="0">
      <selection activeCell="S13" sqref="S13"/>
    </sheetView>
  </sheetViews>
  <sheetFormatPr defaultRowHeight="14.5" x14ac:dyDescent="0.35"/>
  <cols>
    <col min="1" max="1" width="9.81640625" bestFit="1" customWidth="1"/>
    <col min="2" max="2" width="10.81640625" bestFit="1" customWidth="1"/>
    <col min="3" max="3" width="15" bestFit="1" customWidth="1"/>
    <col min="4" max="4" width="35.453125" customWidth="1"/>
    <col min="5" max="5" width="32.1796875" customWidth="1"/>
    <col min="8" max="8" width="12.1796875" customWidth="1"/>
    <col min="13" max="13" width="30.7265625" customWidth="1"/>
  </cols>
  <sheetData>
    <row r="1" spans="1:13" x14ac:dyDescent="0.35">
      <c r="A1" s="11" t="s">
        <v>0</v>
      </c>
      <c r="B1" s="16" t="s">
        <v>1</v>
      </c>
      <c r="C1" s="16"/>
      <c r="D1" s="16"/>
    </row>
    <row r="2" spans="1:13" x14ac:dyDescent="0.35">
      <c r="B2" s="13" t="s">
        <v>2</v>
      </c>
      <c r="C2" s="13"/>
    </row>
    <row r="3" spans="1:13" x14ac:dyDescent="0.35">
      <c r="B3" s="13" t="s">
        <v>3</v>
      </c>
      <c r="C3" s="13"/>
      <c r="D3" s="10"/>
    </row>
    <row r="4" spans="1:13" x14ac:dyDescent="0.35">
      <c r="B4" s="13" t="s">
        <v>4</v>
      </c>
      <c r="C4" s="13"/>
      <c r="D4" s="10"/>
    </row>
    <row r="5" spans="1:13" x14ac:dyDescent="0.35">
      <c r="B5" s="13" t="s">
        <v>5</v>
      </c>
      <c r="C5" s="13"/>
      <c r="D5" s="10"/>
    </row>
    <row r="6" spans="1:13" x14ac:dyDescent="0.35">
      <c r="B6" s="13" t="s">
        <v>6</v>
      </c>
      <c r="C6" s="13"/>
      <c r="D6" s="10"/>
    </row>
    <row r="7" spans="1:13" x14ac:dyDescent="0.35">
      <c r="B7" s="13" t="s">
        <v>7</v>
      </c>
      <c r="C7" s="13"/>
      <c r="D7" s="10"/>
    </row>
    <row r="8" spans="1:13" x14ac:dyDescent="0.35">
      <c r="B8" s="13" t="s">
        <v>8</v>
      </c>
      <c r="C8" s="13"/>
      <c r="D8" s="10"/>
    </row>
    <row r="9" spans="1:13" ht="27.65" customHeight="1" x14ac:dyDescent="0.35">
      <c r="B9" s="14" t="s">
        <v>10</v>
      </c>
      <c r="C9" s="14"/>
      <c r="D9" s="10"/>
    </row>
    <row r="10" spans="1:13" ht="15" thickBot="1" x14ac:dyDescent="0.4">
      <c r="B10" s="15" t="s">
        <v>12</v>
      </c>
      <c r="C10" s="15"/>
      <c r="D10" s="10"/>
    </row>
    <row r="11" spans="1:13" ht="65" x14ac:dyDescent="0.35">
      <c r="A11" s="21" t="s">
        <v>13</v>
      </c>
      <c r="B11" s="21" t="s">
        <v>14</v>
      </c>
      <c r="C11" s="22" t="s">
        <v>15</v>
      </c>
      <c r="D11" s="22" t="s">
        <v>16</v>
      </c>
      <c r="E11" s="22" t="s">
        <v>17</v>
      </c>
      <c r="F11" s="21" t="s">
        <v>18</v>
      </c>
      <c r="G11" s="21" t="s">
        <v>19</v>
      </c>
      <c r="H11" s="23" t="s">
        <v>20</v>
      </c>
      <c r="I11" s="23" t="s">
        <v>21</v>
      </c>
      <c r="J11" s="23" t="s">
        <v>22</v>
      </c>
      <c r="K11" s="23" t="s">
        <v>23</v>
      </c>
      <c r="L11" s="23" t="s">
        <v>24</v>
      </c>
      <c r="M11" s="20" t="s">
        <v>58</v>
      </c>
    </row>
    <row r="12" spans="1:13" ht="104" x14ac:dyDescent="0.35">
      <c r="A12" s="1">
        <v>1</v>
      </c>
      <c r="B12" s="1" t="s">
        <v>25</v>
      </c>
      <c r="C12" s="2" t="s">
        <v>26</v>
      </c>
      <c r="D12" s="3" t="s">
        <v>27</v>
      </c>
      <c r="E12" s="4"/>
      <c r="F12" s="5" t="s">
        <v>19</v>
      </c>
      <c r="G12" s="5">
        <v>5</v>
      </c>
      <c r="H12" s="18"/>
      <c r="I12" s="17">
        <f>G12*H12</f>
        <v>0</v>
      </c>
      <c r="J12" s="19"/>
      <c r="K12" s="17">
        <f>I12*J12</f>
        <v>0</v>
      </c>
      <c r="L12" s="17">
        <f>I12+K12</f>
        <v>0</v>
      </c>
      <c r="M12" s="12"/>
    </row>
    <row r="13" spans="1:13" ht="126.65" customHeight="1" x14ac:dyDescent="0.35">
      <c r="A13" s="1">
        <v>2</v>
      </c>
      <c r="B13" s="1" t="s">
        <v>28</v>
      </c>
      <c r="C13" s="2" t="s">
        <v>29</v>
      </c>
      <c r="D13" s="3" t="s">
        <v>30</v>
      </c>
      <c r="E13" s="4"/>
      <c r="F13" s="5" t="s">
        <v>19</v>
      </c>
      <c r="G13" s="5">
        <v>6</v>
      </c>
      <c r="H13" s="18"/>
      <c r="I13" s="17">
        <f>G13*H13</f>
        <v>0</v>
      </c>
      <c r="J13" s="19"/>
      <c r="K13" s="17">
        <f t="shared" ref="K13:K22" si="0">I13*J13</f>
        <v>0</v>
      </c>
      <c r="L13" s="17">
        <f t="shared" ref="L13:L22" si="1">I13+K13</f>
        <v>0</v>
      </c>
      <c r="M13" s="12"/>
    </row>
    <row r="14" spans="1:13" ht="65" x14ac:dyDescent="0.35">
      <c r="A14" s="1">
        <v>3</v>
      </c>
      <c r="B14" s="1" t="s">
        <v>31</v>
      </c>
      <c r="C14" s="2" t="s">
        <v>32</v>
      </c>
      <c r="D14" s="3" t="s">
        <v>33</v>
      </c>
      <c r="E14" s="4"/>
      <c r="F14" s="5" t="s">
        <v>19</v>
      </c>
      <c r="G14" s="5">
        <v>2</v>
      </c>
      <c r="H14" s="18"/>
      <c r="I14" s="17">
        <f>G14*H14</f>
        <v>0</v>
      </c>
      <c r="J14" s="19"/>
      <c r="K14" s="17">
        <f t="shared" si="0"/>
        <v>0</v>
      </c>
      <c r="L14" s="17">
        <f t="shared" si="1"/>
        <v>0</v>
      </c>
      <c r="M14" s="12"/>
    </row>
    <row r="15" spans="1:13" ht="52" x14ac:dyDescent="0.35">
      <c r="A15" s="1">
        <v>4</v>
      </c>
      <c r="B15" s="1" t="s">
        <v>34</v>
      </c>
      <c r="C15" s="2" t="s">
        <v>32</v>
      </c>
      <c r="D15" s="3" t="s">
        <v>35</v>
      </c>
      <c r="E15" s="4"/>
      <c r="F15" s="5" t="s">
        <v>19</v>
      </c>
      <c r="G15" s="5">
        <v>7</v>
      </c>
      <c r="H15" s="18"/>
      <c r="I15" s="17">
        <f>G15*H15</f>
        <v>0</v>
      </c>
      <c r="J15" s="19"/>
      <c r="K15" s="17">
        <f t="shared" si="0"/>
        <v>0</v>
      </c>
      <c r="L15" s="17">
        <f t="shared" si="1"/>
        <v>0</v>
      </c>
      <c r="M15" s="12"/>
    </row>
    <row r="16" spans="1:13" ht="78" x14ac:dyDescent="0.35">
      <c r="A16" s="1">
        <v>5</v>
      </c>
      <c r="B16" s="1" t="s">
        <v>36</v>
      </c>
      <c r="C16" s="2" t="s">
        <v>37</v>
      </c>
      <c r="D16" s="3" t="s">
        <v>38</v>
      </c>
      <c r="E16" s="4"/>
      <c r="F16" s="5" t="s">
        <v>19</v>
      </c>
      <c r="G16" s="5">
        <v>4</v>
      </c>
      <c r="H16" s="18"/>
      <c r="I16" s="17">
        <f>G16*H16</f>
        <v>0</v>
      </c>
      <c r="J16" s="19"/>
      <c r="K16" s="17">
        <f t="shared" si="0"/>
        <v>0</v>
      </c>
      <c r="L16" s="17">
        <f t="shared" si="1"/>
        <v>0</v>
      </c>
      <c r="M16" s="12"/>
    </row>
    <row r="17" spans="1:13" ht="130" x14ac:dyDescent="0.35">
      <c r="A17" s="1">
        <v>6</v>
      </c>
      <c r="B17" s="1" t="s">
        <v>39</v>
      </c>
      <c r="C17" s="6" t="s">
        <v>40</v>
      </c>
      <c r="D17" s="7" t="s">
        <v>41</v>
      </c>
      <c r="E17" s="4"/>
      <c r="F17" s="5" t="s">
        <v>19</v>
      </c>
      <c r="G17" s="5">
        <v>1</v>
      </c>
      <c r="H17" s="18"/>
      <c r="I17" s="17">
        <f>G17*H17</f>
        <v>0</v>
      </c>
      <c r="J17" s="19"/>
      <c r="K17" s="17">
        <f t="shared" si="0"/>
        <v>0</v>
      </c>
      <c r="L17" s="17">
        <f t="shared" si="1"/>
        <v>0</v>
      </c>
      <c r="M17" s="12"/>
    </row>
    <row r="18" spans="1:13" ht="130" x14ac:dyDescent="0.35">
      <c r="A18" s="1">
        <v>7</v>
      </c>
      <c r="B18" s="1" t="s">
        <v>42</v>
      </c>
      <c r="C18" s="6" t="s">
        <v>43</v>
      </c>
      <c r="D18" s="8" t="s">
        <v>44</v>
      </c>
      <c r="E18" s="9"/>
      <c r="F18" s="5" t="s">
        <v>19</v>
      </c>
      <c r="G18" s="5">
        <v>1</v>
      </c>
      <c r="H18" s="18"/>
      <c r="I18" s="17">
        <f>G18*H18</f>
        <v>0</v>
      </c>
      <c r="J18" s="19"/>
      <c r="K18" s="17">
        <f t="shared" si="0"/>
        <v>0</v>
      </c>
      <c r="L18" s="17">
        <f t="shared" si="1"/>
        <v>0</v>
      </c>
      <c r="M18" s="12"/>
    </row>
    <row r="19" spans="1:13" ht="104" x14ac:dyDescent="0.35">
      <c r="A19" s="1">
        <v>8</v>
      </c>
      <c r="B19" s="1" t="s">
        <v>45</v>
      </c>
      <c r="C19" s="6" t="s">
        <v>46</v>
      </c>
      <c r="D19" s="8" t="s">
        <v>47</v>
      </c>
      <c r="E19" s="9"/>
      <c r="F19" s="5" t="s">
        <v>19</v>
      </c>
      <c r="G19" s="5">
        <v>4</v>
      </c>
      <c r="H19" s="18"/>
      <c r="I19" s="17">
        <f>G19*H19</f>
        <v>0</v>
      </c>
      <c r="J19" s="19"/>
      <c r="K19" s="17">
        <f t="shared" si="0"/>
        <v>0</v>
      </c>
      <c r="L19" s="17">
        <f t="shared" si="1"/>
        <v>0</v>
      </c>
      <c r="M19" s="12"/>
    </row>
    <row r="20" spans="1:13" ht="104" x14ac:dyDescent="0.35">
      <c r="A20" s="1">
        <v>9</v>
      </c>
      <c r="B20" s="1" t="s">
        <v>48</v>
      </c>
      <c r="C20" s="2" t="s">
        <v>49</v>
      </c>
      <c r="D20" s="3" t="s">
        <v>50</v>
      </c>
      <c r="E20" s="4"/>
      <c r="F20" s="5" t="s">
        <v>19</v>
      </c>
      <c r="G20" s="5">
        <v>8</v>
      </c>
      <c r="H20" s="18"/>
      <c r="I20" s="17">
        <f>G20*H20</f>
        <v>0</v>
      </c>
      <c r="J20" s="19"/>
      <c r="K20" s="17">
        <f t="shared" si="0"/>
        <v>0</v>
      </c>
      <c r="L20" s="17">
        <f t="shared" si="1"/>
        <v>0</v>
      </c>
      <c r="M20" s="12"/>
    </row>
    <row r="21" spans="1:13" ht="286" x14ac:dyDescent="0.35">
      <c r="A21" s="1">
        <v>10</v>
      </c>
      <c r="B21" s="1" t="s">
        <v>51</v>
      </c>
      <c r="C21" s="2" t="s">
        <v>52</v>
      </c>
      <c r="D21" s="3" t="s">
        <v>53</v>
      </c>
      <c r="E21" s="4"/>
      <c r="F21" s="5" t="s">
        <v>19</v>
      </c>
      <c r="G21" s="5">
        <v>2</v>
      </c>
      <c r="H21" s="18"/>
      <c r="I21" s="17">
        <f>G21*H21</f>
        <v>0</v>
      </c>
      <c r="J21" s="19"/>
      <c r="K21" s="17">
        <f t="shared" si="0"/>
        <v>0</v>
      </c>
      <c r="L21" s="17">
        <f t="shared" si="1"/>
        <v>0</v>
      </c>
      <c r="M21" s="12"/>
    </row>
    <row r="22" spans="1:13" ht="195" x14ac:dyDescent="0.35">
      <c r="A22" s="1">
        <v>11</v>
      </c>
      <c r="B22" s="1" t="s">
        <v>54</v>
      </c>
      <c r="C22" s="2" t="s">
        <v>55</v>
      </c>
      <c r="D22" s="3" t="s">
        <v>56</v>
      </c>
      <c r="E22" s="4"/>
      <c r="F22" s="5" t="s">
        <v>19</v>
      </c>
      <c r="G22" s="5">
        <v>2</v>
      </c>
      <c r="H22" s="18"/>
      <c r="I22" s="17">
        <f>G22*H22</f>
        <v>0</v>
      </c>
      <c r="J22" s="19"/>
      <c r="K22" s="17">
        <f t="shared" si="0"/>
        <v>0</v>
      </c>
      <c r="L22" s="17">
        <f t="shared" si="1"/>
        <v>0</v>
      </c>
      <c r="M22" s="12"/>
    </row>
    <row r="23" spans="1:13" x14ac:dyDescent="0.35">
      <c r="E23" s="11" t="s">
        <v>57</v>
      </c>
      <c r="F23" s="11"/>
      <c r="G23" s="11"/>
      <c r="H23" s="11">
        <f>SUM(H12:H22)</f>
        <v>0</v>
      </c>
      <c r="I23" s="11">
        <f>SUM(I12:I22)</f>
        <v>0</v>
      </c>
      <c r="J23" s="11"/>
      <c r="K23" s="11">
        <f>SUM(K12:K22)</f>
        <v>0</v>
      </c>
      <c r="L23" s="11">
        <f>SUM(L12:L22)</f>
        <v>0</v>
      </c>
    </row>
  </sheetData>
  <mergeCells count="10">
    <mergeCell ref="B7:C7"/>
    <mergeCell ref="B8:C8"/>
    <mergeCell ref="B9:C9"/>
    <mergeCell ref="B10:C10"/>
    <mergeCell ref="B1:D1"/>
    <mergeCell ref="B2:C2"/>
    <mergeCell ref="B3:C3"/>
    <mergeCell ref="B5:C5"/>
    <mergeCell ref="B6:C6"/>
    <mergeCell ref="B4:C4"/>
  </mergeCells>
  <pageMargins left="0.7" right="0.7" top="0.75" bottom="0.75" header="0.3" footer="0.3"/>
  <pageSetup paperSize="9"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0D7CAA0-E22B-4FAD-9033-E83BD460315F}">
          <x14:formula1>
            <xm:f>Sheet2!$A$3:$A$4</xm:f>
          </x14:formula1>
          <xm:sqref>D9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74800-A62D-46AB-ADC5-45A40C819177}">
  <dimension ref="A3:A4"/>
  <sheetViews>
    <sheetView workbookViewId="0">
      <selection activeCell="A3" sqref="A3:A4"/>
    </sheetView>
  </sheetViews>
  <sheetFormatPr defaultRowHeight="14.5" x14ac:dyDescent="0.35"/>
  <sheetData>
    <row r="3" spans="1:1" x14ac:dyDescent="0.35">
      <c r="A3" t="s">
        <v>9</v>
      </c>
    </row>
    <row r="4" spans="1:1" x14ac:dyDescent="0.35">
      <c r="A4" t="s">
        <v>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CCC7D3D9EE094E96EABF31929A2303" ma:contentTypeVersion="10" ma:contentTypeDescription="Create a new document." ma:contentTypeScope="" ma:versionID="53fbdc49c24c431a43db593dec3b9476">
  <xsd:schema xmlns:xsd="http://www.w3.org/2001/XMLSchema" xmlns:xs="http://www.w3.org/2001/XMLSchema" xmlns:p="http://schemas.microsoft.com/office/2006/metadata/properties" xmlns:ns2="10de2726-be60-47e9-a447-3d5a6ab88929" xmlns:ns3="df6effd4-e62a-4bb4-9e9e-23d503a853b6" targetNamespace="http://schemas.microsoft.com/office/2006/metadata/properties" ma:root="true" ma:fieldsID="6a0edba60b023ad5e5e0b9236ce34538" ns2:_="" ns3:_="">
    <xsd:import namespace="10de2726-be60-47e9-a447-3d5a6ab88929"/>
    <xsd:import namespace="df6effd4-e62a-4bb4-9e9e-23d503a853b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de2726-be60-47e9-a447-3d5a6ab889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6effd4-e62a-4bb4-9e9e-23d503a853b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14E5EF-EFF7-42B1-A471-D3EE01C725F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CB24116-7E56-4D02-8D9F-19308D81F73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24BF432-C8C8-4EEC-9BBF-AB7EEDA647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de2726-be60-47e9-a447-3d5a6ab88929"/>
    <ds:schemaRef ds:uri="df6effd4-e62a-4bb4-9e9e-23d503a853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Adriana Kazsmerova</dc:creator>
  <cp:keywords/>
  <dc:description/>
  <cp:lastModifiedBy>KÁZSMÉROVÁ Adriana</cp:lastModifiedBy>
  <cp:revision/>
  <dcterms:created xsi:type="dcterms:W3CDTF">2022-01-03T13:32:24Z</dcterms:created>
  <dcterms:modified xsi:type="dcterms:W3CDTF">2022-01-04T11:25:45Z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0x01010056CCC7D3D9EE094E96EABF31929A2303</vt:lpwstr>
  </property>
</Properties>
</file>