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EA3071F-AFA8-43FE-ABC4-C9D8D813EC4F}" xr6:coauthVersionLast="46" xr6:coauthVersionMax="46" xr10:uidLastSave="{00000000-0000-0000-0000-000000000000}"/>
  <bookViews>
    <workbookView xWindow="-103" yWindow="-103" windowWidth="29692" windowHeight="11949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H27" i="3" s="1"/>
  <c r="I27" i="3" s="1"/>
  <c r="F20" i="3"/>
  <c r="H20" i="3" s="1"/>
  <c r="F15" i="3"/>
  <c r="H15" i="3" s="1"/>
  <c r="I15" i="3" s="1"/>
  <c r="F9" i="3"/>
  <c r="F8" i="3"/>
  <c r="F7" i="3"/>
  <c r="F30" i="3"/>
  <c r="H30" i="3" s="1"/>
  <c r="I30" i="3" s="1"/>
  <c r="F29" i="3"/>
  <c r="F28" i="3"/>
  <c r="F26" i="3"/>
  <c r="H26" i="3" s="1"/>
  <c r="I26" i="3" s="1"/>
  <c r="F25" i="3"/>
  <c r="F24" i="3"/>
  <c r="F23" i="3"/>
  <c r="F22" i="3"/>
  <c r="H22" i="3" s="1"/>
  <c r="I22" i="3" s="1"/>
  <c r="F21" i="3"/>
  <c r="H21" i="3" s="1"/>
  <c r="I21" i="3" s="1"/>
  <c r="F19" i="3"/>
  <c r="H19" i="3" s="1"/>
  <c r="I19" i="3" s="1"/>
  <c r="F18" i="3"/>
  <c r="F17" i="3"/>
  <c r="F16" i="3"/>
  <c r="F14" i="3"/>
  <c r="H14" i="3" s="1"/>
  <c r="F13" i="3"/>
  <c r="F12" i="3"/>
  <c r="F11" i="3"/>
  <c r="H11" i="3" s="1"/>
  <c r="I11" i="3" s="1"/>
  <c r="F10" i="3"/>
  <c r="F6" i="3"/>
  <c r="F5" i="3"/>
  <c r="I14" i="3" l="1"/>
  <c r="I20" i="3"/>
  <c r="H9" i="3"/>
  <c r="I9" i="3" s="1"/>
  <c r="H7" i="3"/>
  <c r="I7" i="3" s="1"/>
  <c r="H8" i="3"/>
  <c r="I8" i="3" s="1"/>
  <c r="F31" i="3"/>
  <c r="H29" i="3"/>
  <c r="I29" i="3" s="1"/>
  <c r="H10" i="3"/>
  <c r="I10" i="3" s="1"/>
  <c r="H24" i="3"/>
  <c r="I24" i="3" s="1"/>
  <c r="H5" i="3"/>
  <c r="H12" i="3"/>
  <c r="I12" i="3" s="1"/>
  <c r="H28" i="3"/>
  <c r="I28" i="3" s="1"/>
  <c r="H6" i="3"/>
  <c r="I6" i="3" s="1"/>
  <c r="H16" i="3"/>
  <c r="I16" i="3" s="1"/>
  <c r="H18" i="3"/>
  <c r="I18" i="3" s="1"/>
  <c r="H25" i="3"/>
  <c r="I25" i="3" s="1"/>
  <c r="H13" i="3"/>
  <c r="I13" i="3" s="1"/>
  <c r="H17" i="3"/>
  <c r="I17" i="3" s="1"/>
  <c r="H23" i="3"/>
  <c r="I23" i="3" s="1"/>
  <c r="H31" i="3" l="1"/>
  <c r="I5" i="3"/>
  <c r="I31" i="3" s="1"/>
</calcChain>
</file>

<file path=xl/sharedStrings.xml><?xml version="1.0" encoding="utf-8"?>
<sst xmlns="http://schemas.openxmlformats.org/spreadsheetml/2006/main" count="91" uniqueCount="66">
  <si>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</si>
  <si>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</si>
  <si>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</si>
  <si>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</si>
  <si>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</si>
  <si>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</si>
  <si>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Pol. č.</t>
  </si>
  <si>
    <t>Cena celkom v EUR bez DPH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</si>
  <si>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</si>
  <si>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</si>
  <si>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</si>
  <si>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</si>
  <si>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</si>
  <si>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</si>
  <si>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</si>
  <si>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</si>
  <si>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</si>
  <si>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</si>
  <si>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Predpokladané množstvo</t>
  </si>
  <si>
    <t xml:space="preserve">Maximálna cena celkom za dodanie požadovaného predmetu zákazky 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</si>
  <si>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</si>
  <si>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</si>
  <si>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</si>
  <si>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</si>
  <si>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</si>
  <si>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</si>
  <si>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</si>
  <si>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</si>
  <si>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</si>
  <si>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20.</t>
  </si>
  <si>
    <t>21.</t>
  </si>
  <si>
    <t>22.</t>
  </si>
  <si>
    <t>23.</t>
  </si>
  <si>
    <t>24.</t>
  </si>
  <si>
    <t>25.</t>
  </si>
  <si>
    <t>26.</t>
  </si>
  <si>
    <t>1.</t>
  </si>
  <si>
    <t>Pekárske výrobky</t>
  </si>
  <si>
    <t>Štruktúrovaný rozpočet</t>
  </si>
  <si>
    <t>Osie hniezdo škoricové min. 70 g</t>
  </si>
  <si>
    <t xml:space="preserve">Príloha č. 3 súťažných podkladov                                                                  Štruktúrovaný rozpočet ceny </t>
  </si>
  <si>
    <t xml:space="preserve">Bábovka min. 400 g </t>
  </si>
  <si>
    <t>Croissant čokoládový min. 75 g</t>
  </si>
  <si>
    <t>Croissant vanilkový min. 80 g</t>
  </si>
  <si>
    <t>Hrebeň marmeládový min. 50 g</t>
  </si>
  <si>
    <t>Hrebeň tvarohový min. 50 g</t>
  </si>
  <si>
    <t>Chlieb pšenično-ražný krájaný min. 1000 g</t>
  </si>
  <si>
    <t>Makovka - Lupačka min. 80 g</t>
  </si>
  <si>
    <t>Osie hniezdo tvarohové min. 70 g</t>
  </si>
  <si>
    <t>Pagáč oškvarkový min. 50 g</t>
  </si>
  <si>
    <t>Pizza rožok min. 60 g</t>
  </si>
  <si>
    <t>Rožok tmavý cereálny min. 50 g</t>
  </si>
  <si>
    <t>Šatôčka lekvárová min. 100 g</t>
  </si>
  <si>
    <t>Štrúdľa jablková min. 90 g</t>
  </si>
  <si>
    <t>Štrúdľa mak.višňová  min. 90 g</t>
  </si>
  <si>
    <t>Štrúdľa tvaroh s hrozienkami min. 90 g</t>
  </si>
  <si>
    <t xml:space="preserve">Vianočka s hrozienkami min. 400 g </t>
  </si>
  <si>
    <t>Vianočka LIGHT min. 400g</t>
  </si>
  <si>
    <t>Závin kakaový min. 400 g</t>
  </si>
  <si>
    <t>Závin makový min. 400 g</t>
  </si>
  <si>
    <t>Závin orechový min. 400 g</t>
  </si>
  <si>
    <t>Veka krájaná min. 400 g</t>
  </si>
  <si>
    <t>Rožok graham min. 40 g až max. 50 g</t>
  </si>
  <si>
    <t>Rožok malý vodový min. 40 g až max. 50 g</t>
  </si>
  <si>
    <t>Kaiserka naturálna min. 40 g až max. 50 g</t>
  </si>
  <si>
    <t>Chlieb bevit krájaný min 300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</si>
</sst>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0" borderId="0" xfId="1"/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0" borderId="3" xfId="0" applyFont="1" applyFill="1" applyBorder="1"/>
    <xf numFmtId="0" fontId="3" fillId="4" borderId="3" xfId="0" applyFont="1" applyFill="1" applyBorder="1"/>
    <xf numFmtId="0" fontId="3" fillId="0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30A1-7EA9-438E-8853-4B428290CD4A}">
  <dimension ref="A1:J35"/>
  <sheetViews>
    <sheetView tabSelected="1" workbookViewId="0">
      <selection activeCell="B11" sqref="B11"/>
    </sheetView>
  </sheetViews>
  <sheetFormatPr defaultColWidth="8.921875" defaultRowHeight="14.15" x14ac:dyDescent="0.4"/>
  <cols>
    <col min="1" max="1" width="8.921875" style="1"/>
    <col min="2" max="2" width="42.69140625" style="1" customWidth="1"/>
    <col min="3" max="3" width="8.921875" style="1"/>
    <col min="4" max="4" width="14.07421875" style="1" customWidth="1"/>
    <col min="5" max="5" width="12.07421875" style="1" customWidth="1"/>
    <col min="6" max="6" width="10" style="1" customWidth="1"/>
    <col min="7" max="8" width="8.921875" style="1"/>
    <col min="9" max="9" width="13.3828125" style="1" customWidth="1"/>
    <col min="10" max="16384" width="8.921875" style="1"/>
  </cols>
  <sheetData>
    <row r="1" spans="1:10" ht="37.4" customHeight="1" x14ac:dyDescent="0.4">
      <c r="F1" s="23" t="s">
        <v>40</v>
      </c>
      <c r="G1" s="23"/>
      <c r="H1" s="23"/>
      <c r="I1" s="23"/>
    </row>
    <row r="2" spans="1:10" x14ac:dyDescent="0.4">
      <c r="B2" s="24" t="s">
        <v>38</v>
      </c>
      <c r="C2" s="24"/>
      <c r="D2" s="24"/>
      <c r="E2" s="24"/>
      <c r="F2" s="24"/>
      <c r="G2" s="24"/>
    </row>
    <row r="3" spans="1:10" ht="48" customHeight="1" x14ac:dyDescent="0.4">
      <c r="A3" s="2" t="s">
        <v>6</v>
      </c>
      <c r="B3" s="2" t="s">
        <v>0</v>
      </c>
      <c r="C3" s="2" t="s">
        <v>1</v>
      </c>
      <c r="D3" s="2" t="s">
        <v>18</v>
      </c>
      <c r="E3" s="2" t="s">
        <v>2</v>
      </c>
      <c r="F3" s="2" t="s">
        <v>7</v>
      </c>
      <c r="G3" s="2" t="s">
        <v>3</v>
      </c>
      <c r="H3" s="2" t="s">
        <v>4</v>
      </c>
      <c r="I3" s="2" t="s">
        <v>5</v>
      </c>
    </row>
    <row r="4" spans="1:10" ht="23.4" customHeight="1" x14ac:dyDescent="0.4">
      <c r="A4" s="25" t="s">
        <v>37</v>
      </c>
      <c r="B4" s="26"/>
      <c r="C4" s="27"/>
      <c r="D4" s="27"/>
      <c r="E4" s="26"/>
      <c r="F4" s="26"/>
      <c r="G4" s="26"/>
      <c r="H4" s="26"/>
      <c r="I4" s="28"/>
    </row>
    <row r="5" spans="1:10" ht="14.6" x14ac:dyDescent="0.4">
      <c r="A5" s="5" t="s">
        <v>36</v>
      </c>
      <c r="B5" s="20" t="s">
        <v>41</v>
      </c>
      <c r="C5" s="6" t="s">
        <v>20</v>
      </c>
      <c r="D5" s="9">
        <v>1400</v>
      </c>
      <c r="E5" s="13">
        <v>0</v>
      </c>
      <c r="F5" s="14">
        <f>D5*E5</f>
        <v>0</v>
      </c>
      <c r="G5" s="4">
        <v>0.2</v>
      </c>
      <c r="H5" s="16">
        <f>F5*G5</f>
        <v>0</v>
      </c>
      <c r="I5" s="16">
        <f>F5+H5</f>
        <v>0</v>
      </c>
      <c r="J5" s="8"/>
    </row>
    <row r="6" spans="1:10" ht="14.6" x14ac:dyDescent="0.4">
      <c r="A6" s="5" t="s">
        <v>21</v>
      </c>
      <c r="B6" s="20" t="s">
        <v>42</v>
      </c>
      <c r="C6" s="6" t="s">
        <v>20</v>
      </c>
      <c r="D6" s="9">
        <v>500</v>
      </c>
      <c r="E6" s="13">
        <v>0</v>
      </c>
      <c r="F6" s="14">
        <f>D6*E6</f>
        <v>0</v>
      </c>
      <c r="G6" s="4">
        <v>0.2</v>
      </c>
      <c r="H6" s="16">
        <f t="shared" ref="H6:H30" si="0">F6*G6</f>
        <v>0</v>
      </c>
      <c r="I6" s="16">
        <f t="shared" ref="I6:I30" si="1">F6+H6</f>
        <v>0</v>
      </c>
      <c r="J6" s="8"/>
    </row>
    <row r="7" spans="1:10" ht="14.6" x14ac:dyDescent="0.4">
      <c r="A7" s="5" t="s">
        <v>22</v>
      </c>
      <c r="B7" s="21" t="s">
        <v>43</v>
      </c>
      <c r="C7" s="6" t="s">
        <v>20</v>
      </c>
      <c r="D7" s="10">
        <v>1100</v>
      </c>
      <c r="E7" s="13">
        <v>0</v>
      </c>
      <c r="F7" s="14">
        <f t="shared" ref="F7:F9" si="2">D7*E7</f>
        <v>0</v>
      </c>
      <c r="G7" s="4">
        <v>0.2</v>
      </c>
      <c r="H7" s="16">
        <f t="shared" ref="H7:H9" si="3">F7*G7</f>
        <v>0</v>
      </c>
      <c r="I7" s="16">
        <f t="shared" ref="I7:I9" si="4">F7+H7</f>
        <v>0</v>
      </c>
      <c r="J7" s="8"/>
    </row>
    <row r="8" spans="1:10" ht="14.6" x14ac:dyDescent="0.4">
      <c r="A8" s="5" t="s">
        <v>23</v>
      </c>
      <c r="B8" s="21" t="s">
        <v>44</v>
      </c>
      <c r="C8" s="6" t="s">
        <v>20</v>
      </c>
      <c r="D8" s="10">
        <v>1500</v>
      </c>
      <c r="E8" s="13">
        <v>0</v>
      </c>
      <c r="F8" s="14">
        <f t="shared" si="2"/>
        <v>0</v>
      </c>
      <c r="G8" s="4">
        <v>0.2</v>
      </c>
      <c r="H8" s="16">
        <f t="shared" si="3"/>
        <v>0</v>
      </c>
      <c r="I8" s="16">
        <f t="shared" si="4"/>
        <v>0</v>
      </c>
      <c r="J8" s="8"/>
    </row>
    <row r="9" spans="1:10" ht="14.6" x14ac:dyDescent="0.4">
      <c r="A9" s="5" t="s">
        <v>24</v>
      </c>
      <c r="B9" s="21" t="s">
        <v>45</v>
      </c>
      <c r="C9" s="6" t="s">
        <v>20</v>
      </c>
      <c r="D9" s="10">
        <v>1500</v>
      </c>
      <c r="E9" s="13">
        <v>0</v>
      </c>
      <c r="F9" s="14">
        <f t="shared" si="2"/>
        <v>0</v>
      </c>
      <c r="G9" s="4">
        <v>0.2</v>
      </c>
      <c r="H9" s="16">
        <f t="shared" si="3"/>
        <v>0</v>
      </c>
      <c r="I9" s="16">
        <f t="shared" si="4"/>
        <v>0</v>
      </c>
      <c r="J9" s="8"/>
    </row>
    <row r="10" spans="1:10" ht="14.6" x14ac:dyDescent="0.4">
      <c r="A10" s="5" t="s">
        <v>25</v>
      </c>
      <c r="B10" s="20" t="s">
        <v>65</v>
      </c>
      <c r="C10" s="32" t="s">
        <v>20</v>
      </c>
      <c r="D10" s="33">
        <v>4250</v>
      </c>
      <c r="E10" s="34">
        <v>0</v>
      </c>
      <c r="F10" s="14">
        <f t="shared" ref="F10:F21" si="5">D10*E10</f>
        <v>0</v>
      </c>
      <c r="G10" s="31">
        <v>0.1</v>
      </c>
      <c r="H10" s="16">
        <f t="shared" si="0"/>
        <v>0</v>
      </c>
      <c r="I10" s="16">
        <f t="shared" si="1"/>
        <v>0</v>
      </c>
      <c r="J10" s="8"/>
    </row>
    <row r="11" spans="1:10" ht="14.6" x14ac:dyDescent="0.4">
      <c r="A11" s="5" t="s">
        <v>26</v>
      </c>
      <c r="B11" s="20" t="s">
        <v>46</v>
      </c>
      <c r="C11" s="32" t="s">
        <v>20</v>
      </c>
      <c r="D11" s="33">
        <v>7000</v>
      </c>
      <c r="E11" s="34">
        <v>0</v>
      </c>
      <c r="F11" s="14">
        <f t="shared" si="5"/>
        <v>0</v>
      </c>
      <c r="G11" s="31">
        <v>0.1</v>
      </c>
      <c r="H11" s="16">
        <f t="shared" si="0"/>
        <v>0</v>
      </c>
      <c r="I11" s="16">
        <f t="shared" si="1"/>
        <v>0</v>
      </c>
      <c r="J11" s="8"/>
    </row>
    <row r="12" spans="1:10" ht="14.6" x14ac:dyDescent="0.4">
      <c r="A12" s="5" t="s">
        <v>27</v>
      </c>
      <c r="B12" s="20" t="s">
        <v>64</v>
      </c>
      <c r="C12" s="32" t="s">
        <v>20</v>
      </c>
      <c r="D12" s="33">
        <v>10000</v>
      </c>
      <c r="E12" s="34">
        <v>0</v>
      </c>
      <c r="F12" s="14">
        <f t="shared" si="5"/>
        <v>0</v>
      </c>
      <c r="G12" s="31">
        <v>0.1</v>
      </c>
      <c r="H12" s="16">
        <f t="shared" si="0"/>
        <v>0</v>
      </c>
      <c r="I12" s="16">
        <f t="shared" si="1"/>
        <v>0</v>
      </c>
      <c r="J12" s="8"/>
    </row>
    <row r="13" spans="1:10" ht="14.6" x14ac:dyDescent="0.4">
      <c r="A13" s="5" t="s">
        <v>28</v>
      </c>
      <c r="B13" s="20" t="s">
        <v>47</v>
      </c>
      <c r="C13" s="6" t="s">
        <v>20</v>
      </c>
      <c r="D13" s="9">
        <v>3000</v>
      </c>
      <c r="E13" s="13">
        <v>0</v>
      </c>
      <c r="F13" s="14">
        <f t="shared" si="5"/>
        <v>0</v>
      </c>
      <c r="G13" s="4">
        <v>0.2</v>
      </c>
      <c r="H13" s="16">
        <f t="shared" si="0"/>
        <v>0</v>
      </c>
      <c r="I13" s="16">
        <f t="shared" si="1"/>
        <v>0</v>
      </c>
      <c r="J13" s="8"/>
    </row>
    <row r="14" spans="1:10" ht="14.6" x14ac:dyDescent="0.4">
      <c r="A14" s="5" t="s">
        <v>8</v>
      </c>
      <c r="B14" s="20" t="s">
        <v>48</v>
      </c>
      <c r="C14" s="6" t="s">
        <v>20</v>
      </c>
      <c r="D14" s="9">
        <v>750</v>
      </c>
      <c r="E14" s="13">
        <v>0</v>
      </c>
      <c r="F14" s="14">
        <f t="shared" si="5"/>
        <v>0</v>
      </c>
      <c r="G14" s="4">
        <v>0.2</v>
      </c>
      <c r="H14" s="16">
        <f t="shared" si="0"/>
        <v>0</v>
      </c>
      <c r="I14" s="16">
        <f>F14+H14</f>
        <v>0</v>
      </c>
      <c r="J14" s="8"/>
    </row>
    <row r="15" spans="1:10" ht="14.6" x14ac:dyDescent="0.4">
      <c r="A15" s="5" t="s">
        <v>9</v>
      </c>
      <c r="B15" s="20" t="s">
        <v>39</v>
      </c>
      <c r="C15" s="6" t="s">
        <v>20</v>
      </c>
      <c r="D15" s="9">
        <v>500</v>
      </c>
      <c r="E15" s="13">
        <v>0</v>
      </c>
      <c r="F15" s="14">
        <f t="shared" si="5"/>
        <v>0</v>
      </c>
      <c r="G15" s="4">
        <v>0.2</v>
      </c>
      <c r="H15" s="16">
        <f t="shared" ref="H15" si="6">F15*G15</f>
        <v>0</v>
      </c>
      <c r="I15" s="16">
        <f t="shared" ref="I15" si="7">F15+H15</f>
        <v>0</v>
      </c>
      <c r="J15" s="8"/>
    </row>
    <row r="16" spans="1:10" ht="14.6" x14ac:dyDescent="0.4">
      <c r="A16" s="5" t="s">
        <v>10</v>
      </c>
      <c r="B16" s="20" t="s">
        <v>49</v>
      </c>
      <c r="C16" s="6" t="s">
        <v>20</v>
      </c>
      <c r="D16" s="9">
        <v>4500</v>
      </c>
      <c r="E16" s="13">
        <v>0</v>
      </c>
      <c r="F16" s="14">
        <f t="shared" si="5"/>
        <v>0</v>
      </c>
      <c r="G16" s="4">
        <v>0.2</v>
      </c>
      <c r="H16" s="16">
        <f t="shared" si="0"/>
        <v>0</v>
      </c>
      <c r="I16" s="16">
        <f t="shared" si="1"/>
        <v>0</v>
      </c>
      <c r="J16" s="8"/>
    </row>
    <row r="17" spans="1:10" ht="14.6" x14ac:dyDescent="0.4">
      <c r="A17" s="5" t="s">
        <v>11</v>
      </c>
      <c r="B17" s="21" t="s">
        <v>50</v>
      </c>
      <c r="C17" s="6" t="s">
        <v>20</v>
      </c>
      <c r="D17" s="9">
        <v>900</v>
      </c>
      <c r="E17" s="13">
        <v>0</v>
      </c>
      <c r="F17" s="14">
        <f t="shared" si="5"/>
        <v>0</v>
      </c>
      <c r="G17" s="4">
        <v>0.2</v>
      </c>
      <c r="H17" s="16">
        <f t="shared" si="0"/>
        <v>0</v>
      </c>
      <c r="I17" s="16">
        <f t="shared" si="1"/>
        <v>0</v>
      </c>
      <c r="J17" s="8"/>
    </row>
    <row r="18" spans="1:10" ht="14.6" x14ac:dyDescent="0.4">
      <c r="A18" s="5" t="s">
        <v>12</v>
      </c>
      <c r="B18" s="21" t="s">
        <v>62</v>
      </c>
      <c r="C18" s="32" t="s">
        <v>20</v>
      </c>
      <c r="D18" s="33">
        <v>12500</v>
      </c>
      <c r="E18" s="34">
        <v>0</v>
      </c>
      <c r="F18" s="14">
        <f t="shared" si="5"/>
        <v>0</v>
      </c>
      <c r="G18" s="31">
        <v>0.1</v>
      </c>
      <c r="H18" s="16">
        <f t="shared" si="0"/>
        <v>0</v>
      </c>
      <c r="I18" s="16">
        <f t="shared" si="1"/>
        <v>0</v>
      </c>
      <c r="J18" s="8"/>
    </row>
    <row r="19" spans="1:10" ht="14.6" x14ac:dyDescent="0.4">
      <c r="A19" s="5" t="s">
        <v>13</v>
      </c>
      <c r="B19" s="21" t="s">
        <v>63</v>
      </c>
      <c r="C19" s="32" t="s">
        <v>20</v>
      </c>
      <c r="D19" s="33">
        <v>17000</v>
      </c>
      <c r="E19" s="34">
        <v>0</v>
      </c>
      <c r="F19" s="14">
        <f t="shared" si="5"/>
        <v>0</v>
      </c>
      <c r="G19" s="31">
        <v>0.1</v>
      </c>
      <c r="H19" s="16">
        <f t="shared" si="0"/>
        <v>0</v>
      </c>
      <c r="I19" s="16">
        <f t="shared" si="1"/>
        <v>0</v>
      </c>
      <c r="J19" s="8"/>
    </row>
    <row r="20" spans="1:10" ht="14.6" x14ac:dyDescent="0.4">
      <c r="A20" s="5" t="s">
        <v>14</v>
      </c>
      <c r="B20" s="11" t="s">
        <v>51</v>
      </c>
      <c r="C20" s="6" t="s">
        <v>20</v>
      </c>
      <c r="D20" s="10">
        <v>5000</v>
      </c>
      <c r="E20" s="13">
        <v>0</v>
      </c>
      <c r="F20" s="14">
        <f t="shared" si="5"/>
        <v>0</v>
      </c>
      <c r="G20" s="4">
        <v>0.2</v>
      </c>
      <c r="H20" s="16">
        <f t="shared" ref="H20" si="8">F20*G20</f>
        <v>0</v>
      </c>
      <c r="I20" s="16">
        <f t="shared" ref="I20" si="9">F20+H20</f>
        <v>0</v>
      </c>
      <c r="J20" s="8"/>
    </row>
    <row r="21" spans="1:10" ht="14.6" x14ac:dyDescent="0.4">
      <c r="A21" s="5" t="s">
        <v>15</v>
      </c>
      <c r="B21" s="21" t="s">
        <v>52</v>
      </c>
      <c r="C21" s="6" t="s">
        <v>20</v>
      </c>
      <c r="D21" s="9">
        <v>2300</v>
      </c>
      <c r="E21" s="13">
        <v>0</v>
      </c>
      <c r="F21" s="14">
        <f t="shared" si="5"/>
        <v>0</v>
      </c>
      <c r="G21" s="4">
        <v>0.2</v>
      </c>
      <c r="H21" s="16">
        <f t="shared" si="0"/>
        <v>0</v>
      </c>
      <c r="I21" s="16">
        <f t="shared" si="1"/>
        <v>0</v>
      </c>
      <c r="J21" s="8"/>
    </row>
    <row r="22" spans="1:10" ht="14.6" x14ac:dyDescent="0.4">
      <c r="A22" s="5" t="s">
        <v>16</v>
      </c>
      <c r="B22" s="21" t="s">
        <v>53</v>
      </c>
      <c r="C22" s="6" t="s">
        <v>20</v>
      </c>
      <c r="D22" s="9">
        <v>750</v>
      </c>
      <c r="E22" s="13">
        <v>0</v>
      </c>
      <c r="F22" s="14">
        <f t="shared" ref="F22:F30" si="10">D22*E22</f>
        <v>0</v>
      </c>
      <c r="G22" s="4">
        <v>0.2</v>
      </c>
      <c r="H22" s="16">
        <f t="shared" si="0"/>
        <v>0</v>
      </c>
      <c r="I22" s="16">
        <f t="shared" si="1"/>
        <v>0</v>
      </c>
      <c r="J22" s="8"/>
    </row>
    <row r="23" spans="1:10" ht="14.6" x14ac:dyDescent="0.4">
      <c r="A23" s="5" t="s">
        <v>17</v>
      </c>
      <c r="B23" s="21" t="s">
        <v>54</v>
      </c>
      <c r="C23" s="6" t="s">
        <v>20</v>
      </c>
      <c r="D23" s="9">
        <v>750</v>
      </c>
      <c r="E23" s="13">
        <v>0</v>
      </c>
      <c r="F23" s="14">
        <f t="shared" si="10"/>
        <v>0</v>
      </c>
      <c r="G23" s="4">
        <v>0.2</v>
      </c>
      <c r="H23" s="16">
        <f t="shared" si="0"/>
        <v>0</v>
      </c>
      <c r="I23" s="16">
        <f t="shared" si="1"/>
        <v>0</v>
      </c>
      <c r="J23" s="8"/>
    </row>
    <row r="24" spans="1:10" ht="14.6" x14ac:dyDescent="0.4">
      <c r="A24" s="5" t="s">
        <v>29</v>
      </c>
      <c r="B24" s="12" t="s">
        <v>55</v>
      </c>
      <c r="C24" s="6" t="s">
        <v>20</v>
      </c>
      <c r="D24" s="9">
        <v>750</v>
      </c>
      <c r="E24" s="13">
        <v>0</v>
      </c>
      <c r="F24" s="14">
        <f t="shared" si="10"/>
        <v>0</v>
      </c>
      <c r="G24" s="4">
        <v>0.2</v>
      </c>
      <c r="H24" s="16">
        <f t="shared" si="0"/>
        <v>0</v>
      </c>
      <c r="I24" s="16">
        <f t="shared" si="1"/>
        <v>0</v>
      </c>
      <c r="J24" s="8"/>
    </row>
    <row r="25" spans="1:10" ht="14.6" x14ac:dyDescent="0.4">
      <c r="A25" s="5" t="s">
        <v>30</v>
      </c>
      <c r="B25" s="21" t="s">
        <v>61</v>
      </c>
      <c r="C25" s="6" t="s">
        <v>20</v>
      </c>
      <c r="D25" s="9">
        <v>4000</v>
      </c>
      <c r="E25" s="13">
        <v>0</v>
      </c>
      <c r="F25" s="14">
        <f t="shared" si="10"/>
        <v>0</v>
      </c>
      <c r="G25" s="31">
        <v>0.2</v>
      </c>
      <c r="H25" s="16">
        <f t="shared" si="0"/>
        <v>0</v>
      </c>
      <c r="I25" s="16">
        <f t="shared" si="1"/>
        <v>0</v>
      </c>
      <c r="J25" s="8"/>
    </row>
    <row r="26" spans="1:10" ht="14.6" x14ac:dyDescent="0.4">
      <c r="A26" s="5" t="s">
        <v>31</v>
      </c>
      <c r="B26" s="21" t="s">
        <v>56</v>
      </c>
      <c r="C26" s="6" t="s">
        <v>20</v>
      </c>
      <c r="D26" s="9">
        <v>1500</v>
      </c>
      <c r="E26" s="13">
        <v>0</v>
      </c>
      <c r="F26" s="14">
        <f t="shared" si="10"/>
        <v>0</v>
      </c>
      <c r="G26" s="4">
        <v>0.2</v>
      </c>
      <c r="H26" s="16">
        <f t="shared" si="0"/>
        <v>0</v>
      </c>
      <c r="I26" s="16">
        <f t="shared" si="1"/>
        <v>0</v>
      </c>
      <c r="J26" s="8"/>
    </row>
    <row r="27" spans="1:10" ht="14.6" x14ac:dyDescent="0.4">
      <c r="A27" s="5" t="s">
        <v>32</v>
      </c>
      <c r="B27" s="21" t="s">
        <v>57</v>
      </c>
      <c r="C27" s="6" t="s">
        <v>20</v>
      </c>
      <c r="D27" s="10">
        <v>900</v>
      </c>
      <c r="E27" s="13">
        <v>0</v>
      </c>
      <c r="F27" s="14">
        <f t="shared" si="10"/>
        <v>0</v>
      </c>
      <c r="G27" s="4">
        <v>0.2</v>
      </c>
      <c r="H27" s="16">
        <f t="shared" ref="H27" si="11">F27*G27</f>
        <v>0</v>
      </c>
      <c r="I27" s="16">
        <f t="shared" ref="I27" si="12">F27+H27</f>
        <v>0</v>
      </c>
      <c r="J27" s="8"/>
    </row>
    <row r="28" spans="1:10" ht="14.6" x14ac:dyDescent="0.4">
      <c r="A28" s="5" t="s">
        <v>33</v>
      </c>
      <c r="B28" s="21" t="s">
        <v>58</v>
      </c>
      <c r="C28" s="6" t="s">
        <v>20</v>
      </c>
      <c r="D28" s="9">
        <v>200</v>
      </c>
      <c r="E28" s="13">
        <v>0</v>
      </c>
      <c r="F28" s="14">
        <f t="shared" si="10"/>
        <v>0</v>
      </c>
      <c r="G28" s="4">
        <v>0.2</v>
      </c>
      <c r="H28" s="16">
        <f t="shared" si="0"/>
        <v>0</v>
      </c>
      <c r="I28" s="16">
        <f t="shared" si="1"/>
        <v>0</v>
      </c>
      <c r="J28" s="8"/>
    </row>
    <row r="29" spans="1:10" ht="14.6" x14ac:dyDescent="0.4">
      <c r="A29" s="5" t="s">
        <v>34</v>
      </c>
      <c r="B29" s="20" t="s">
        <v>59</v>
      </c>
      <c r="C29" s="6" t="s">
        <v>20</v>
      </c>
      <c r="D29" s="9">
        <v>200</v>
      </c>
      <c r="E29" s="13">
        <v>0</v>
      </c>
      <c r="F29" s="14">
        <f t="shared" si="10"/>
        <v>0</v>
      </c>
      <c r="G29" s="4">
        <v>0.2</v>
      </c>
      <c r="H29" s="16">
        <f t="shared" si="0"/>
        <v>0</v>
      </c>
      <c r="I29" s="16">
        <f t="shared" si="1"/>
        <v>0</v>
      </c>
      <c r="J29" s="8"/>
    </row>
    <row r="30" spans="1:10" ht="14.6" x14ac:dyDescent="0.4">
      <c r="A30" s="5" t="s">
        <v>35</v>
      </c>
      <c r="B30" s="22" t="s">
        <v>60</v>
      </c>
      <c r="C30" s="6" t="s">
        <v>20</v>
      </c>
      <c r="D30" s="9">
        <v>250</v>
      </c>
      <c r="E30" s="13">
        <v>0</v>
      </c>
      <c r="F30" s="14">
        <f t="shared" si="10"/>
        <v>0</v>
      </c>
      <c r="G30" s="4">
        <v>0.2</v>
      </c>
      <c r="H30" s="16">
        <f t="shared" si="0"/>
        <v>0</v>
      </c>
      <c r="I30" s="16">
        <f t="shared" si="1"/>
        <v>0</v>
      </c>
      <c r="J30" s="8"/>
    </row>
    <row r="31" spans="1:10" x14ac:dyDescent="0.4">
      <c r="A31" s="29" t="s">
        <v>19</v>
      </c>
      <c r="B31" s="29"/>
      <c r="C31" s="30"/>
      <c r="D31" s="30"/>
      <c r="E31" s="30"/>
      <c r="F31" s="15">
        <f>SUM(F5:F30)</f>
        <v>0</v>
      </c>
      <c r="G31" s="3"/>
      <c r="H31" s="17">
        <f>SUM(H5:H30)</f>
        <v>0</v>
      </c>
      <c r="I31" s="18">
        <f>SUM(I5:I30)</f>
        <v>0</v>
      </c>
    </row>
    <row r="32" spans="1:10" x14ac:dyDescent="0.4">
      <c r="F32" s="7"/>
      <c r="H32" s="19"/>
      <c r="I32" s="19"/>
    </row>
    <row r="33" spans="8:9" x14ac:dyDescent="0.4">
      <c r="H33" s="19"/>
      <c r="I33" s="19"/>
    </row>
    <row r="35" spans="8:9" ht="27.65" customHeight="1" x14ac:dyDescent="0.4"/>
  </sheetData>
  <mergeCells count="4">
    <mergeCell ref="F1:I1"/>
    <mergeCell ref="B2:G2"/>
    <mergeCell ref="A4:I4"/>
    <mergeCell ref="A31:E3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2021-04-07T13:16:37Z</dcterms:modified>
</cp:coreProperties>
</file>