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nvesticie_RTVS\2019\INV_POZIADAVKY\Rekonštrukcia štúdia MD-A\"/>
    </mc:Choice>
  </mc:AlternateContent>
  <bookViews>
    <workbookView xWindow="0" yWindow="0" windowWidth="23520" windowHeight="949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8" i="1" l="1"/>
  <c r="E738" i="1"/>
  <c r="E728" i="1"/>
  <c r="E722" i="1"/>
  <c r="E715" i="1"/>
  <c r="E708" i="1"/>
  <c r="E706" i="1"/>
  <c r="E704" i="1"/>
  <c r="E702" i="1"/>
  <c r="E700" i="1"/>
  <c r="E695" i="1"/>
  <c r="E687" i="1"/>
  <c r="E684" i="1"/>
  <c r="E682" i="1"/>
  <c r="E680" i="1"/>
  <c r="E678" i="1"/>
  <c r="E676" i="1"/>
  <c r="E671" i="1"/>
  <c r="E666" i="1"/>
  <c r="E659" i="1"/>
  <c r="E619" i="1"/>
  <c r="E620" i="1"/>
  <c r="E621" i="1"/>
  <c r="E622" i="1"/>
  <c r="E618" i="1"/>
  <c r="E606" i="1"/>
  <c r="E607" i="1"/>
  <c r="E608" i="1"/>
  <c r="E609" i="1"/>
  <c r="E610" i="1"/>
  <c r="E611" i="1"/>
  <c r="E612" i="1"/>
  <c r="E613" i="1"/>
  <c r="E605" i="1"/>
  <c r="E599" i="1"/>
  <c r="E594" i="1"/>
  <c r="E590" i="1"/>
  <c r="E586" i="1"/>
  <c r="E583" i="1"/>
  <c r="E581" i="1"/>
  <c r="E572" i="1"/>
  <c r="E573" i="1"/>
  <c r="E574" i="1"/>
  <c r="E575" i="1"/>
  <c r="E576" i="1"/>
  <c r="E571" i="1"/>
  <c r="E562" i="1"/>
  <c r="E560" i="1"/>
  <c r="E558" i="1"/>
  <c r="E556" i="1"/>
  <c r="E554" i="1"/>
  <c r="E547" i="1"/>
  <c r="E545" i="1"/>
  <c r="E539" i="1"/>
  <c r="E534" i="1"/>
  <c r="E531" i="1"/>
  <c r="E529" i="1"/>
  <c r="E525" i="1"/>
  <c r="E523" i="1"/>
  <c r="E521" i="1"/>
  <c r="E518" i="1"/>
  <c r="E516" i="1"/>
  <c r="E514" i="1"/>
  <c r="E511" i="1"/>
  <c r="E509" i="1"/>
  <c r="E507" i="1"/>
  <c r="E504" i="1"/>
  <c r="E502" i="1"/>
  <c r="E500" i="1"/>
  <c r="E498" i="1"/>
  <c r="E491" i="1"/>
  <c r="E486" i="1"/>
  <c r="E484" i="1"/>
  <c r="E482" i="1"/>
  <c r="E477" i="1"/>
  <c r="E472" i="1"/>
  <c r="E468" i="1"/>
  <c r="E467" i="1"/>
  <c r="E461" i="1"/>
  <c r="E457" i="1"/>
  <c r="E452" i="1"/>
  <c r="E450" i="1"/>
  <c r="E448" i="1"/>
  <c r="E446" i="1"/>
  <c r="E444" i="1"/>
  <c r="E442" i="1"/>
  <c r="E439" i="1"/>
  <c r="E436" i="1"/>
  <c r="E432" i="1"/>
  <c r="E428" i="1"/>
  <c r="E422" i="1"/>
  <c r="E415" i="1"/>
  <c r="E410" i="1"/>
  <c r="E409" i="1"/>
  <c r="E408" i="1"/>
  <c r="E405" i="1"/>
  <c r="E389" i="1"/>
  <c r="E386" i="1"/>
  <c r="E384" i="1"/>
  <c r="E376" i="1"/>
  <c r="E370" i="1"/>
  <c r="E366" i="1"/>
  <c r="E364" i="1"/>
  <c r="E355" i="1"/>
  <c r="E326" i="1"/>
  <c r="E309" i="1"/>
  <c r="E345" i="1"/>
  <c r="E339" i="1"/>
  <c r="E334" i="1"/>
  <c r="E332" i="1"/>
  <c r="E328" i="1"/>
  <c r="E317" i="1"/>
  <c r="E311" i="1"/>
  <c r="E758" i="1" l="1"/>
  <c r="E756" i="1"/>
  <c r="E754" i="1"/>
  <c r="E752" i="1"/>
  <c r="E657" i="1"/>
  <c r="E653" i="1"/>
  <c r="E648" i="1"/>
  <c r="E644" i="1"/>
  <c r="E640" i="1"/>
  <c r="E636" i="1"/>
  <c r="E632" i="1"/>
  <c r="E630" i="1"/>
  <c r="E625" i="1"/>
  <c r="E304" i="1"/>
  <c r="E299" i="1"/>
  <c r="E293" i="1"/>
  <c r="E287" i="1"/>
  <c r="E285" i="1"/>
  <c r="E283" i="1"/>
  <c r="E275" i="1"/>
  <c r="E270" i="1"/>
  <c r="E268" i="1"/>
  <c r="E265" i="1"/>
  <c r="E263" i="1"/>
  <c r="E261" i="1"/>
  <c r="E257" i="1"/>
  <c r="E253" i="1"/>
  <c r="E250" i="1"/>
  <c r="E246" i="1"/>
  <c r="E243" i="1"/>
  <c r="E239" i="1"/>
  <c r="E237" i="1"/>
  <c r="E229" i="1"/>
  <c r="E227" i="1"/>
  <c r="E225" i="1"/>
  <c r="E215" i="1"/>
  <c r="E210" i="1"/>
  <c r="E206" i="1"/>
  <c r="E201" i="1"/>
  <c r="E198" i="1"/>
  <c r="E196" i="1"/>
  <c r="E191" i="1"/>
  <c r="E181" i="1"/>
  <c r="E168" i="1"/>
  <c r="E164" i="1"/>
  <c r="E162" i="1"/>
  <c r="E160" i="1"/>
  <c r="E157" i="1"/>
  <c r="E153" i="1"/>
  <c r="E151" i="1"/>
  <c r="E149" i="1"/>
  <c r="E147" i="1"/>
  <c r="E145" i="1"/>
  <c r="E143" i="1"/>
  <c r="E141" i="1"/>
  <c r="E137" i="1"/>
  <c r="E131" i="1"/>
  <c r="E128" i="1"/>
  <c r="E124" i="1"/>
  <c r="E119" i="1"/>
  <c r="E115" i="1"/>
  <c r="E110" i="1"/>
  <c r="E108" i="1"/>
  <c r="E105" i="1"/>
  <c r="E103" i="1"/>
  <c r="E101" i="1"/>
  <c r="E99" i="1"/>
  <c r="E97" i="1"/>
  <c r="E92" i="1"/>
  <c r="E90" i="1"/>
  <c r="E84" i="1"/>
  <c r="E78" i="1"/>
  <c r="E72" i="1"/>
  <c r="E70" i="1"/>
  <c r="E60" i="1"/>
  <c r="E54" i="1"/>
  <c r="E51" i="1"/>
  <c r="E41" i="1"/>
  <c r="E33" i="1"/>
  <c r="E760" i="1" l="1"/>
</calcChain>
</file>

<file path=xl/sharedStrings.xml><?xml version="1.0" encoding="utf-8"?>
<sst xmlns="http://schemas.openxmlformats.org/spreadsheetml/2006/main" count="1276" uniqueCount="839">
  <si>
    <t>Pol.:</t>
  </si>
  <si>
    <t>Názov - popis</t>
  </si>
  <si>
    <t>Počet</t>
  </si>
  <si>
    <t>Jednotková cena bez DPH 20%</t>
  </si>
  <si>
    <t xml:space="preserve"> Cena spolu za položku bez DPH 20%</t>
  </si>
  <si>
    <t>Typ</t>
  </si>
  <si>
    <t>Výrobca</t>
  </si>
  <si>
    <t>Dodávka/  montáž         D/M</t>
  </si>
  <si>
    <t>1. Štúdio</t>
  </si>
  <si>
    <t>Štúdiové kamery</t>
  </si>
  <si>
    <t>1.1.1</t>
  </si>
  <si>
    <t>Kamerová hlava</t>
  </si>
  <si>
    <t>dodávka RTVS</t>
  </si>
  <si>
    <t>IKEGAMI</t>
  </si>
  <si>
    <t>M</t>
  </si>
  <si>
    <t>1.1.2</t>
  </si>
  <si>
    <t>CCU jednotka</t>
  </si>
  <si>
    <t>1.1.3</t>
  </si>
  <si>
    <t>Kamerový hľadáčik - veľký</t>
  </si>
  <si>
    <t>1.1.4</t>
  </si>
  <si>
    <t>Kamerový hľadáčik - malý</t>
  </si>
  <si>
    <t>1.1.5</t>
  </si>
  <si>
    <t>RCP jednotka</t>
  </si>
  <si>
    <t>1.1.6</t>
  </si>
  <si>
    <t>Tripod adaptér</t>
  </si>
  <si>
    <t>1.1.7</t>
  </si>
  <si>
    <t>Kamerový kábel</t>
  </si>
  <si>
    <t>1.1.8</t>
  </si>
  <si>
    <t>1000/100 Mbps Switch,  16 port pre CCU/RCP</t>
  </si>
  <si>
    <t>1.2</t>
  </si>
  <si>
    <t>PTZ camera</t>
  </si>
  <si>
    <t>1.2.1</t>
  </si>
  <si>
    <t>1/3" 3MOS FullHD PTZ kamera, 20x zoom, IP remote, HD-SDI, HDMI, stream,IR, PoE, čierna</t>
  </si>
  <si>
    <t>PANASONIC</t>
  </si>
  <si>
    <t>1.2.2</t>
  </si>
  <si>
    <t>IP/RS-422 ovládač PTZ kamier Panasonic UE70, HE130/120/60/50/40, HE2, max. 100 IP/4 serial</t>
  </si>
  <si>
    <t>1.2.3</t>
  </si>
  <si>
    <t>Držiak na kameru</t>
  </si>
  <si>
    <t>OEM</t>
  </si>
  <si>
    <t>1.3</t>
  </si>
  <si>
    <t>Štúdiové objektívy</t>
  </si>
  <si>
    <t>1.3.1</t>
  </si>
  <si>
    <t>HD Standard lens w/2x ext, focus motor, Short MOD &amp; e-digital drive unit w/encoder</t>
  </si>
  <si>
    <t>HJ24ex7.5B IASE-S</t>
  </si>
  <si>
    <t>Canon</t>
  </si>
  <si>
    <t>1.3.2</t>
  </si>
  <si>
    <t>HD Premium Standard lens w/2x ext, focus motor,wider angle than the normal standard &amp; e-digital drive unit w/encoder</t>
  </si>
  <si>
    <t>HJ17ex6.2B IASE-S</t>
  </si>
  <si>
    <t>1.3.3</t>
  </si>
  <si>
    <t>HD New Super Wide angle lens w/2x ext, focus motor &amp; e-digital drive unit w/encoder</t>
  </si>
  <si>
    <t>HJ14ex4.3B IASE-S</t>
  </si>
  <si>
    <t>1.3.4</t>
  </si>
  <si>
    <t>Digital full servo kit / FPD-400D/ZSD-300D</t>
  </si>
  <si>
    <t>SS-41-IASD</t>
  </si>
  <si>
    <t>1.4</t>
  </si>
  <si>
    <t>Štúdiové statívy/zostava</t>
  </si>
  <si>
    <t>1.4.1</t>
  </si>
  <si>
    <t>Pneumatický kamerový štúdiový statív na kolieskach</t>
  </si>
  <si>
    <t>D/M</t>
  </si>
  <si>
    <r>
      <t xml:space="preserve">• </t>
    </r>
    <r>
      <rPr>
        <sz val="8"/>
        <color indexed="8"/>
        <rFont val="Arial"/>
        <family val="2"/>
        <charset val="238"/>
      </rPr>
      <t>farba: čierna</t>
    </r>
  </si>
  <si>
    <r>
      <t xml:space="preserve">• </t>
    </r>
    <r>
      <rPr>
        <sz val="8"/>
        <color indexed="8"/>
        <rFont val="Arial"/>
        <family val="2"/>
        <charset val="238"/>
      </rPr>
      <t>zaťažiteľnosť: 55kg</t>
    </r>
  </si>
  <si>
    <r>
      <t xml:space="preserve">• </t>
    </r>
    <r>
      <rPr>
        <sz val="8"/>
        <color indexed="8"/>
        <rFont val="Arial"/>
        <family val="2"/>
        <charset val="238"/>
      </rPr>
      <t>výškový rozsah: 66.6 až 148.5 cm</t>
    </r>
  </si>
  <si>
    <r>
      <t xml:space="preserve">• </t>
    </r>
    <r>
      <rPr>
        <sz val="8"/>
        <color indexed="8"/>
        <rFont val="Arial"/>
        <family val="2"/>
        <charset val="238"/>
      </rPr>
      <t>hmotnosť: do 28.5 kg</t>
    </r>
  </si>
  <si>
    <r>
      <t xml:space="preserve">• </t>
    </r>
    <r>
      <rPr>
        <sz val="8"/>
        <color indexed="8"/>
        <rFont val="Arial"/>
        <family val="2"/>
        <charset val="238"/>
      </rPr>
      <t>priemer koliesok: 12.5 cm</t>
    </r>
  </si>
  <si>
    <r>
      <t xml:space="preserve">• </t>
    </r>
    <r>
      <rPr>
        <sz val="8"/>
        <color indexed="8"/>
        <rFont val="Arial"/>
        <family val="2"/>
        <charset val="238"/>
      </rPr>
      <t>svetlá výška pod statívom: min. 1.8 cm</t>
    </r>
  </si>
  <si>
    <r>
      <t xml:space="preserve">• </t>
    </r>
    <r>
      <rPr>
        <sz val="8"/>
        <color indexed="8"/>
        <rFont val="Arial"/>
        <family val="2"/>
        <charset val="238"/>
      </rPr>
      <t>ovládanie statívu: pomocou volantu</t>
    </r>
  </si>
  <si>
    <t>1.4.2</t>
  </si>
  <si>
    <t>Statívová kamerová hlava pan/tilt s plochou základňou</t>
  </si>
  <si>
    <r>
      <t>•</t>
    </r>
    <r>
      <rPr>
        <sz val="8"/>
        <color indexed="8"/>
        <rFont val="Arial"/>
        <family val="2"/>
        <charset val="238"/>
      </rPr>
      <t xml:space="preserve"> rozsah zaťaženia: 10 až 33 kg</t>
    </r>
  </si>
  <si>
    <r>
      <t xml:space="preserve">• </t>
    </r>
    <r>
      <rPr>
        <sz val="8"/>
        <color indexed="8"/>
        <rFont val="Arial"/>
        <family val="2"/>
        <charset val="238"/>
      </rPr>
      <t>hmotnosť: max. 6.5 kg</t>
    </r>
  </si>
  <si>
    <r>
      <t xml:space="preserve">• </t>
    </r>
    <r>
      <rPr>
        <sz val="8"/>
        <color indexed="8"/>
        <rFont val="Arial"/>
        <family val="2"/>
        <charset val="238"/>
      </rPr>
      <t>rozsah sklonu TILT: +/- 90 stupňov</t>
    </r>
  </si>
  <si>
    <r>
      <t xml:space="preserve">• </t>
    </r>
    <r>
      <rPr>
        <sz val="8"/>
        <color indexed="8"/>
        <rFont val="Arial"/>
        <family val="2"/>
        <charset val="238"/>
      </rPr>
      <t>možnosť použitia 2 ks teleskopických ovládacích pák</t>
    </r>
  </si>
  <si>
    <r>
      <t xml:space="preserve">• </t>
    </r>
    <r>
      <rPr>
        <sz val="8"/>
        <color indexed="8"/>
        <rFont val="Arial"/>
        <family val="2"/>
        <charset val="238"/>
      </rPr>
      <t>upevnenie kamery: odnímateľná výsuvná platnička so skrutkami 3/8"</t>
    </r>
  </si>
  <si>
    <r>
      <t xml:space="preserve">• </t>
    </r>
    <r>
      <rPr>
        <sz val="8"/>
        <color indexed="8"/>
        <rFont val="Arial"/>
        <family val="2"/>
        <charset val="238"/>
      </rPr>
      <t>podsvietená vodováha</t>
    </r>
  </si>
  <si>
    <r>
      <t xml:space="preserve">• </t>
    </r>
    <r>
      <rPr>
        <sz val="8"/>
        <color indexed="8"/>
        <rFont val="Arial"/>
        <family val="2"/>
        <charset val="238"/>
      </rPr>
      <t>variabilné</t>
    </r>
    <r>
      <rPr>
        <b/>
        <sz val="8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vyváženie protiváhy s digitálnym displejom</t>
    </r>
  </si>
  <si>
    <r>
      <t xml:space="preserve">• </t>
    </r>
    <r>
      <rPr>
        <sz val="8"/>
        <color indexed="8"/>
        <rFont val="Arial"/>
        <family val="2"/>
        <charset val="238"/>
      </rPr>
      <t>príslušenstvo: 1 ks teleskopická páka</t>
    </r>
  </si>
  <si>
    <t>1.4.3</t>
  </si>
  <si>
    <t>Ovládacia páka statívovej kamerovej hlavy</t>
  </si>
  <si>
    <r>
      <t xml:space="preserve">• </t>
    </r>
    <r>
      <rPr>
        <sz val="8"/>
        <color indexed="8"/>
        <rFont val="Arial"/>
        <family val="2"/>
        <charset val="238"/>
      </rPr>
      <t>teleskopická páka pre položku 1.4.2</t>
    </r>
  </si>
  <si>
    <t>1.5</t>
  </si>
  <si>
    <t>Čítacie zariadenie</t>
  </si>
  <si>
    <t>1.5.1</t>
  </si>
  <si>
    <t>Generátor čítacieho zariadenia s výstupom HD-SDI</t>
  </si>
  <si>
    <r>
      <t xml:space="preserve">• </t>
    </r>
    <r>
      <rPr>
        <sz val="8"/>
        <color indexed="8"/>
        <rFont val="Arial"/>
        <family val="2"/>
        <charset val="238"/>
      </rPr>
      <t>prevedenie: prenosná jednotka</t>
    </r>
  </si>
  <si>
    <r>
      <t xml:space="preserve">• </t>
    </r>
    <r>
      <rPr>
        <sz val="8"/>
        <color indexed="8"/>
        <rFont val="Arial"/>
        <family val="2"/>
        <charset val="238"/>
      </rPr>
      <t>2x HD-SDI výstup</t>
    </r>
  </si>
  <si>
    <r>
      <t xml:space="preserve">• </t>
    </r>
    <r>
      <rPr>
        <sz val="8"/>
        <color indexed="8"/>
        <rFont val="Arial"/>
        <family val="2"/>
        <charset val="238"/>
      </rPr>
      <t>napájanie 1x 12V DC alebo PoE</t>
    </r>
  </si>
  <si>
    <r>
      <t xml:space="preserve">• </t>
    </r>
    <r>
      <rPr>
        <sz val="8"/>
        <color indexed="8"/>
        <rFont val="Arial"/>
        <family val="2"/>
        <charset val="238"/>
      </rPr>
      <t>vstup: 1x RJ45 Ethernet</t>
    </r>
  </si>
  <si>
    <r>
      <t xml:space="preserve">• </t>
    </r>
    <r>
      <rPr>
        <sz val="8"/>
        <color indexed="8"/>
        <rFont val="Arial"/>
        <family val="2"/>
        <charset val="238"/>
      </rPr>
      <t>video formáty výstupu: 1080i 50, 1080i 59.94, 1080i 60, 1080p 29.97, 1080p 50, 1080p 60, 720p 50, 720p 60</t>
    </r>
  </si>
  <si>
    <t>1.5.2</t>
  </si>
  <si>
    <t>Softvér pre generovanie textu čítacieho zariadenia</t>
  </si>
  <si>
    <r>
      <t xml:space="preserve">• </t>
    </r>
    <r>
      <rPr>
        <sz val="8"/>
        <color indexed="8"/>
        <rFont val="Arial"/>
        <family val="2"/>
        <charset val="238"/>
      </rPr>
      <t>IP workflow</t>
    </r>
  </si>
  <si>
    <r>
      <t xml:space="preserve">• </t>
    </r>
    <r>
      <rPr>
        <sz val="8"/>
        <color indexed="8"/>
        <rFont val="Arial"/>
        <family val="2"/>
        <charset val="238"/>
      </rPr>
      <t>jednoduchá a intuitívna práca</t>
    </r>
  </si>
  <si>
    <r>
      <t xml:space="preserve">• </t>
    </r>
    <r>
      <rPr>
        <sz val="8"/>
        <color indexed="8"/>
        <rFont val="Arial"/>
        <family val="2"/>
        <charset val="238"/>
      </rPr>
      <t>nastaviteľný užívateľský GUI</t>
    </r>
  </si>
  <si>
    <r>
      <t xml:space="preserve">• </t>
    </r>
    <r>
      <rPr>
        <sz val="8"/>
        <color indexed="8"/>
        <rFont val="Arial"/>
        <family val="2"/>
        <charset val="238"/>
      </rPr>
      <t>plynulý posuv textu</t>
    </r>
  </si>
  <si>
    <r>
      <t xml:space="preserve">• </t>
    </r>
    <r>
      <rPr>
        <sz val="8"/>
        <color indexed="8"/>
        <rFont val="Arial"/>
        <family val="2"/>
        <charset val="238"/>
      </rPr>
      <t>automaticky</t>
    </r>
    <r>
      <rPr>
        <b/>
        <sz val="8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pripojiteľné zariadenia cez IP: monitory, ovládacie prvky, tablety</t>
    </r>
  </si>
  <si>
    <r>
      <t>•</t>
    </r>
    <r>
      <rPr>
        <sz val="8"/>
        <color indexed="8"/>
        <rFont val="Arial"/>
        <family val="2"/>
        <charset val="238"/>
      </rPr>
      <t xml:space="preserve"> podpora prehrávania príspevkov: pridať/ubrať/presunúť</t>
    </r>
  </si>
  <si>
    <r>
      <t xml:space="preserve">• </t>
    </r>
    <r>
      <rPr>
        <sz val="8"/>
        <color indexed="8"/>
        <rFont val="Arial"/>
        <family val="2"/>
        <charset val="238"/>
      </rPr>
      <t>inport/export textov: Word a RTF</t>
    </r>
  </si>
  <si>
    <r>
      <t xml:space="preserve">• </t>
    </r>
    <r>
      <rPr>
        <sz val="8"/>
        <color indexed="8"/>
        <rFont val="Arial"/>
        <family val="2"/>
        <charset val="238"/>
      </rPr>
      <t>možnosti: hlásenia na obrazovke, časovač,farba pozadia, čistá obrazovka, nastavenie parametrov pre jednotlivých moderátorov</t>
    </r>
  </si>
  <si>
    <r>
      <t xml:space="preserve">• </t>
    </r>
    <r>
      <rPr>
        <sz val="8"/>
        <color indexed="8"/>
        <rFont val="Arial"/>
        <family val="2"/>
        <charset val="238"/>
      </rPr>
      <t>práca s textom: font typ/veľkosť/formát/farba, pozadie, gramatika, vložiť/vystrihnúť</t>
    </r>
  </si>
  <si>
    <t>1.5.3</t>
  </si>
  <si>
    <t>Rozšírenie softvéru pre generovanie textu čítacieho zariadenia pre spoluprácu s redakčnými systémami</t>
  </si>
  <si>
    <r>
      <t xml:space="preserve">• </t>
    </r>
    <r>
      <rPr>
        <sz val="8"/>
        <color indexed="8"/>
        <rFont val="Arial"/>
        <family val="2"/>
        <charset val="238"/>
      </rPr>
      <t>MOS protokol pre spluprácu s: iNews, Dalet, AP ENPS, Octopus</t>
    </r>
  </si>
  <si>
    <t>1.5.4</t>
  </si>
  <si>
    <t>Ovládač rýchlosti posuvu textu čítacieho zariadenia</t>
  </si>
  <si>
    <r>
      <t xml:space="preserve">• </t>
    </r>
    <r>
      <rPr>
        <sz val="8"/>
        <color indexed="8"/>
        <rFont val="Arial"/>
        <family val="2"/>
        <charset val="238"/>
      </rPr>
      <t>stolné prevedenie</t>
    </r>
  </si>
  <si>
    <r>
      <t xml:space="preserve">• </t>
    </r>
    <r>
      <rPr>
        <sz val="8"/>
        <color indexed="8"/>
        <rFont val="Arial"/>
        <family val="2"/>
        <charset val="238"/>
      </rPr>
      <t>pripojenie do systému:  1 x RJ45 ethernet</t>
    </r>
  </si>
  <si>
    <r>
      <t xml:space="preserve">• </t>
    </r>
    <r>
      <rPr>
        <sz val="8"/>
        <color indexed="8"/>
        <rFont val="Arial"/>
        <family val="2"/>
        <charset val="238"/>
      </rPr>
      <t>napájanie: PoE</t>
    </r>
  </si>
  <si>
    <r>
      <t xml:space="preserve">• </t>
    </r>
    <r>
      <rPr>
        <sz val="8"/>
        <color indexed="8"/>
        <rFont val="Arial"/>
        <family val="2"/>
        <charset val="238"/>
      </rPr>
      <t>ovládacie prvky: otočný ovládač rýchlosti posuvu textu s neutrálnou stredovou polohou</t>
    </r>
  </si>
  <si>
    <r>
      <t xml:space="preserve">• </t>
    </r>
    <r>
      <rPr>
        <sz val="8"/>
        <color indexed="8"/>
        <rFont val="Arial"/>
        <family val="2"/>
        <charset val="238"/>
      </rPr>
      <t>tlačidlá: ďalší/prechádzajúci, začiatok textu</t>
    </r>
  </si>
  <si>
    <t>1.5.5</t>
  </si>
  <si>
    <t>Monitor čítacieho zariadenia na kameru s príslušenstvom</t>
  </si>
  <si>
    <r>
      <t xml:space="preserve">• </t>
    </r>
    <r>
      <rPr>
        <sz val="8"/>
        <color indexed="8"/>
        <rFont val="Arial"/>
        <family val="2"/>
        <charset val="238"/>
      </rPr>
      <t>17" monitor, 4:3, jas 1500 nits</t>
    </r>
  </si>
  <si>
    <r>
      <t xml:space="preserve">• </t>
    </r>
    <r>
      <rPr>
        <sz val="8"/>
        <color indexed="8"/>
        <rFont val="Arial"/>
        <family val="2"/>
        <charset val="238"/>
      </rPr>
      <t>hmotnosť: max. 3.6.kg</t>
    </r>
  </si>
  <si>
    <r>
      <t xml:space="preserve">• </t>
    </r>
    <r>
      <rPr>
        <sz val="8"/>
        <color indexed="8"/>
        <rFont val="Arial"/>
        <family val="2"/>
        <charset val="238"/>
      </rPr>
      <t>vstupy: LAN, 2x HD-SDI, 2x CVBS</t>
    </r>
  </si>
  <si>
    <r>
      <t xml:space="preserve">• </t>
    </r>
    <r>
      <rPr>
        <sz val="8"/>
        <color indexed="8"/>
        <rFont val="Arial"/>
        <family val="2"/>
        <charset val="238"/>
      </rPr>
      <t>TC vstupy:LTC, NTP, VITC</t>
    </r>
  </si>
  <si>
    <r>
      <t xml:space="preserve">• </t>
    </r>
    <r>
      <rPr>
        <sz val="8"/>
        <color indexed="8"/>
        <rFont val="Arial"/>
        <family val="2"/>
        <charset val="238"/>
      </rPr>
      <t>príslušenstvo: čítacie sklo s nádstavbou na kameru, sada držiakov pre montáž na kamerový statív, tally senzor</t>
    </r>
  </si>
  <si>
    <t>1.5.6</t>
  </si>
  <si>
    <t>Displej času čítacieho zariadenia</t>
  </si>
  <si>
    <r>
      <t xml:space="preserve">• </t>
    </r>
    <r>
      <rPr>
        <sz val="8"/>
        <color indexed="8"/>
        <rFont val="Arial"/>
        <family val="2"/>
        <charset val="238"/>
      </rPr>
      <t>priama</t>
    </r>
    <r>
      <rPr>
        <b/>
        <sz val="8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mechanická montáž na pol. 1.5.5</t>
    </r>
  </si>
  <si>
    <r>
      <t xml:space="preserve">• </t>
    </r>
    <r>
      <rPr>
        <sz val="8"/>
        <color indexed="8"/>
        <rFont val="Arial"/>
        <family val="2"/>
        <charset val="238"/>
      </rPr>
      <t>vstupy: NTP,LTC, VITC, D-VITC</t>
    </r>
  </si>
  <si>
    <r>
      <t xml:space="preserve">• </t>
    </r>
    <r>
      <rPr>
        <sz val="8"/>
        <color indexed="8"/>
        <rFont val="Arial"/>
        <family val="2"/>
        <charset val="238"/>
      </rPr>
      <t>displej: HH:MM:SS, 12/24h mód</t>
    </r>
  </si>
  <si>
    <r>
      <t xml:space="preserve">• </t>
    </r>
    <r>
      <rPr>
        <sz val="8"/>
        <color indexed="8"/>
        <rFont val="Arial"/>
        <family val="2"/>
        <charset val="238"/>
      </rPr>
      <t>farba: zelená/červená v závislosti od tally</t>
    </r>
  </si>
  <si>
    <t>1.5.7</t>
  </si>
  <si>
    <t>Mini PC + KBDM pre čítacie zariadenie</t>
  </si>
  <si>
    <t>1.5.8</t>
  </si>
  <si>
    <t>24" monitor pre mini PC čítacieho zariadenia</t>
  </si>
  <si>
    <t>• 23,8" LCD monitor Full HD 1920×1080, IPS, 16:9, LCD LED, 5ms, 60Hz, 250cd/m2, kontrast 5000 : 1, HDMI 1.4 alebo 2.0, DVI, nastaviteľná výška, slúchadlový výstup, automatická regulácia jasu, VESA, repro, pozorovací uhol: 178°/178°, VESA: 100x100mm</t>
  </si>
  <si>
    <t>1.5.9</t>
  </si>
  <si>
    <t>Prevodník SDI/HDMI</t>
  </si>
  <si>
    <t>• miniatúrny prevodník z SD/HD/3G-SDI do HDMI, formát až do 1080/60p</t>
  </si>
  <si>
    <t xml:space="preserve">vstup: 1xSDI, </t>
  </si>
  <si>
    <t xml:space="preserve">výstup: 1xSDI loop out, HDMI out </t>
  </si>
  <si>
    <t>1.6</t>
  </si>
  <si>
    <t>Kamerový žeriav</t>
  </si>
  <si>
    <t>1.6.1</t>
  </si>
  <si>
    <t>Kamerový žeriav so statívom a koľajnicami</t>
  </si>
  <si>
    <t>1.6.2</t>
  </si>
  <si>
    <t>Zobrazenie výstupu čítacieho zariadenia na kamerovom žeriave</t>
  </si>
  <si>
    <t>• Licencia pre možnosť zobrazenia textu čítacieho zariadenia na prenosných zariadeniach pripojených v rovnakej sieti ako hlavné čítacie zariadenie</t>
  </si>
  <si>
    <t>1.6.3</t>
  </si>
  <si>
    <t>Zobrazovač čítacieho zariadenia s umiestnením na kamerový žeriav</t>
  </si>
  <si>
    <t>• prenosný zobrazovač čítacieho zariadeniapre možnosť zobrazenia textu čítacieho zariadenia</t>
  </si>
  <si>
    <t>1.6.4</t>
  </si>
  <si>
    <t>Monitor pre PGM na kamerový žeriav</t>
  </si>
  <si>
    <t>• FullHD displej: min. 5 palcov
• Rozlíženie:min 1920 × 1080 bodov
• Kontrast a svietivosť: min 1000: 1, 500 cd/m2
• Vstupy: 1x 3G-SDI, 1x HDMI
• Podpora rozlíšenia 1080i, 1080p, 720p a SD
• Napájanie: 7 - 24V DC</t>
  </si>
  <si>
    <t>1.6.5</t>
  </si>
  <si>
    <t>Monitor pre ostrenie na kamerový žeriav</t>
  </si>
  <si>
    <t>• FullHD IPS displej: 9 palcov
• Rozlíženie:min 1920 × 1080 bodov
• Kontrast a svietivosť: min 1000: 1, 500 cd/m2
• Vstupy: 1x 3G-SDI, 1x HDMI
• Výstupy: 1x 3G-SDI, 1x HDMI
• Audio: reproduktor, výstup na 3.5mm jack
• Podpora rozlíšenia 1080i, 1080p, 720p a SD
• Napájanie: 7 - 24V DC</t>
  </si>
  <si>
    <t>1.7</t>
  </si>
  <si>
    <t>Monitorové vozíky do štúdia, monitor pre osvetlovača</t>
  </si>
  <si>
    <t>1.7.1</t>
  </si>
  <si>
    <t>Monitorový vozík do štúdia</t>
  </si>
  <si>
    <t>•  štúdiový monitorový vozík pre 2x 32" monitor (pol.: 1.7.2) na kolieskach s prípojnými káblami v dĺžke 15m ( v káblovej pančuche) (vzor podľa obrazovej prílohy č. 3)</t>
  </si>
  <si>
    <t>1.7.2</t>
  </si>
  <si>
    <t>32" monitor pre monitorový vozík</t>
  </si>
  <si>
    <t>•  32" LED LCD TV, full HD</t>
  </si>
  <si>
    <t>•  vstup: min.: 1x HDMI, 1x USB</t>
  </si>
  <si>
    <t>•  uchytenie: VESA 100x100mm</t>
  </si>
  <si>
    <t>•  možnosť demontáže podstavca</t>
  </si>
  <si>
    <t>1.7.3</t>
  </si>
  <si>
    <t>1.7.4</t>
  </si>
  <si>
    <t>43" monitor pre osvetlovača</t>
  </si>
  <si>
    <t>•  43" LED LCD TV, full HD/4k Ultra HD</t>
  </si>
  <si>
    <t>•  uchytenie: montáž na stenu</t>
  </si>
  <si>
    <t>1.7.5</t>
  </si>
  <si>
    <r>
      <rPr>
        <b/>
        <sz val="8"/>
        <color indexed="8"/>
        <rFont val="Arial"/>
        <family val="2"/>
        <charset val="238"/>
      </rPr>
      <t>•</t>
    </r>
    <r>
      <rPr>
        <sz val="8"/>
        <color indexed="8"/>
        <rFont val="Arial"/>
        <family val="2"/>
        <charset val="238"/>
      </rPr>
      <t xml:space="preserve"> miniatúrny prevodník z SD/HD/3G-SDI do HDMI, formát až do 1080/60p</t>
    </r>
  </si>
  <si>
    <t xml:space="preserve">• vstup: 1xSDI, </t>
  </si>
  <si>
    <r>
      <rPr>
        <sz val="8"/>
        <color indexed="8"/>
        <rFont val="Arial"/>
        <family val="2"/>
        <charset val="238"/>
      </rPr>
      <t>•výstup</t>
    </r>
    <r>
      <rPr>
        <b/>
        <sz val="8"/>
        <color indexed="8"/>
        <rFont val="Arial"/>
        <family val="2"/>
        <charset val="238"/>
      </rPr>
      <t xml:space="preserve">: </t>
    </r>
    <r>
      <rPr>
        <sz val="8"/>
        <color indexed="8"/>
        <rFont val="Arial"/>
        <family val="2"/>
        <charset val="238"/>
      </rPr>
      <t xml:space="preserve">1xSDI loop out, HDMI out </t>
    </r>
  </si>
  <si>
    <t>1.7.6</t>
  </si>
  <si>
    <t>Drziak monitora osvetlovača</t>
  </si>
  <si>
    <r>
      <t xml:space="preserve">• </t>
    </r>
    <r>
      <rPr>
        <sz val="8"/>
        <color indexed="8"/>
        <rFont val="Arial"/>
        <family val="2"/>
        <charset val="238"/>
      </rPr>
      <t xml:space="preserve">výklopný držiak na stenu pre monitory 40"- 55" pre VESA uchytenie </t>
    </r>
  </si>
  <si>
    <t>1.8</t>
  </si>
  <si>
    <t>Ovládanie</t>
  </si>
  <si>
    <t>1.8.1</t>
  </si>
  <si>
    <t>Panel ovládania krížového prepojovača, programovateľný</t>
  </si>
  <si>
    <r>
      <t xml:space="preserve">• </t>
    </r>
    <r>
      <rPr>
        <sz val="8"/>
        <color indexed="8"/>
        <rFont val="Arial"/>
        <family val="2"/>
        <charset val="238"/>
      </rPr>
      <t>19"/1RU</t>
    </r>
  </si>
  <si>
    <r>
      <t xml:space="preserve">• </t>
    </r>
    <r>
      <rPr>
        <sz val="8"/>
        <color indexed="8"/>
        <rFont val="Arial"/>
        <family val="2"/>
        <charset val="238"/>
      </rPr>
      <t>16 x ovládacie tlačidlo</t>
    </r>
  </si>
  <si>
    <t>• 8 x funkčné tlačidlo</t>
  </si>
  <si>
    <t>• pripojenie: Ethernet (LRC+XY). Coaxial (XY)</t>
  </si>
  <si>
    <t>1.9</t>
  </si>
  <si>
    <t>Zostava bezdrôtových mikrofónov</t>
  </si>
  <si>
    <t>1.9.1</t>
  </si>
  <si>
    <t>Sada bezdrôtového mikrofónu: prijímač, vreckový vysielač, klopový mikrofón</t>
  </si>
  <si>
    <t xml:space="preserve">• prijímač: 1RU/ 1/2 19", diverzitný, automatické ladenie, "squelch", systém potlačenia šumu, indikácia stavu batérií vysielača,  prijímacie frekvencie nastaviteľné v kroku 25kHz, pripojenie na ethernet s možnosťou centrálneho riadenia ovládacím programom, preľaditeľný v pásme UHF v rozsahu 470-700MHz,šírka pásma min. 70 MHz, audio výstupy: XLR, jack 6.3mm </t>
  </si>
  <si>
    <t>• vysielač: kovové púzdro, napájanie batérie 2xAA, hmotnosť do 200g vrátane batérií, prepínateľný výkon 10/30/50 mW, min. 70 MHz, vysielacie frekvencie nastaviteľné v kroku 25kHz doba prevádzky: min 6hod., preladiteľný v  pásme UHF v rozsahu 470-700MHz, min 10. pamäťových bánk</t>
  </si>
  <si>
    <t>• mikrofón: klopový, čierny, všesmerový, frekvenčný rozsah: 20-20000 Hz(+/- 3dB), max. akustický tkak: 142 dB, kondenzátorový - prepolarizovaný, pripojovací konektor: podľa typu vysielača, citlivosť: 5mV/Pa (+-3dB)</t>
  </si>
  <si>
    <t>1.9.2</t>
  </si>
  <si>
    <t>Ručný vysielač bez mikrofónnej hlavy</t>
  </si>
  <si>
    <t>1.9.3</t>
  </si>
  <si>
    <t xml:space="preserve">Mikrofónna hlava pre ručný vysielač </t>
  </si>
  <si>
    <t>• dynamická, superkardioidná mikrofónna hlava pre pol.:1.9.2, citlivosť 1.6 mv/Pa, akustický tlak:154 dB</t>
  </si>
  <si>
    <t>1.9.4</t>
  </si>
  <si>
    <t>Anténny spliter typ 1</t>
  </si>
  <si>
    <t>• pasívny dvojcestný 2na1 antény spliter, frekvenčný rozsah:30-950 MHz, konektory:BNC, s priepustnosťou jednosmerného napätia, útlm.: cca 4 dB</t>
  </si>
  <si>
    <t>1.9.5</t>
  </si>
  <si>
    <t>Anténny spliter typ 2</t>
  </si>
  <si>
    <t>• aktívny  antény spliter 2x 1na4  s možnosťou zapojenia 1x 1na8, frekvenčný rozsah:470-870 MHz, konektory:BNC 50ohm, napájanie antén 12V,  rozmery: 1RU/ 1/2 19", vrátane napájacieho zdroja a19" úchytu</t>
  </si>
  <si>
    <t>1.9.6</t>
  </si>
  <si>
    <t>Antény pre zostavu bezdrôtových mikrofónov</t>
  </si>
  <si>
    <t>• smerová pasívna UHF anténa, +- 50 stupňov, frekvenčný rozsah 450-960 MHz, zisk 4dB, uchytenie: mikrofónny závit</t>
  </si>
  <si>
    <t>1.9.7</t>
  </si>
  <si>
    <t>Anténny predzosilňovač</t>
  </si>
  <si>
    <t>• pre položky 1.9, kovové púzdro, frekvenčný rozsah podľa typu prijímača, zisk cca 12 dB.</t>
  </si>
  <si>
    <t>1.9.8</t>
  </si>
  <si>
    <t>In-ear odposluch - sada</t>
  </si>
  <si>
    <t>• vysielač, 1RU/1/219", frekvenčný rozsah do 42 MHz v pásme UHF 470-700 MHz, synchronizácia ladenia prijímač/vysielač cez infra port, možnosť centrálneho ovládania cez PC aplikáciu, až 16 kompatibilných kanálov, dosah do 100m, výstupný výkon do 50mW, vstupy: 2xXLR, symetrický, frekvencie laditeľné v krokoch po 25kHz, min. 5 frekvenčných bánk, frekvenčný rozsah: 25Hz-15 kHz</t>
  </si>
  <si>
    <t>• 2x bezdrôtový prijímač, kovové prevedenie, frekvenčný rozsah do 42 MHz v pásme UHF 470-700 MHz, synchronizácia ladenia prijímač/ vysielač cez infra port, doba prevádzky: 4-6 hodín, napájanie 2xAA batéria, regulácia hlasitosti výstupu slúchadiel, audio výstup: min 2x80mW</t>
  </si>
  <si>
    <t>• 2x dynamické slúchadlá do uší, 3.5mm jack, čierne</t>
  </si>
  <si>
    <t>1.9.9</t>
  </si>
  <si>
    <t>Ruchový mikrofón</t>
  </si>
  <si>
    <t>• smerový RF kondenzátorový  mikrofón " krátka puška", frekvenčný rozsah: 40-20 000Hz, citlivosť 25mV/Pa, napájanie P48V, max.akust.tlak: 130dB, vrátane veternej ochrany a mikrofónneho držiaku</t>
  </si>
  <si>
    <t>1.10</t>
  </si>
  <si>
    <t>Ostatné</t>
  </si>
  <si>
    <t>1.10.1</t>
  </si>
  <si>
    <t>Aktívny reproduktor</t>
  </si>
  <si>
    <t>• dvojpásmový aktívny reproduktor, výkon RMS cca 320W, frekvenčný rozsah: 55-20 000 Hz, vstup: XLR, symetrický, napájanie 230V/50Hz, hmotnosť cca 10 kg</t>
  </si>
  <si>
    <t>1.10.2</t>
  </si>
  <si>
    <t>Závesný držiak reproduktorov</t>
  </si>
  <si>
    <t>• závesný držiak reproduktorov pre pol. 1.10.1</t>
  </si>
  <si>
    <t>1.10.3</t>
  </si>
  <si>
    <t>Indikátor ON-AIR do štúdia - popolník</t>
  </si>
  <si>
    <t>2. Réžia</t>
  </si>
  <si>
    <t>2.1</t>
  </si>
  <si>
    <t>Zostava videoréžie</t>
  </si>
  <si>
    <t>2.1.1</t>
  </si>
  <si>
    <t>Základná jednotka s dvojitým zdrojom</t>
  </si>
  <si>
    <t>• rozmery: 19"/3U</t>
  </si>
  <si>
    <t>• napájanie:100V-240V, 50Hz/60Hz, redundandný zdroj</t>
  </si>
  <si>
    <t>• vstupy: HD/SD-SDI 28x + 4x upkonvertor</t>
  </si>
  <si>
    <t xml:space="preserve"> ( resp. 16x 3G, 8x 4k), 2xDVI</t>
  </si>
  <si>
    <t>• výstupy: HD/SD-SDI 16x (2x BNC/výstup)</t>
  </si>
  <si>
    <t xml:space="preserve"> ( 8x 3G, 3x 4k)</t>
  </si>
  <si>
    <t>počet AUX výstupov: 16x HD/8x3G,</t>
  </si>
  <si>
    <t>• formáty:  480/59.94i, 576/50i, 1080/59.94i, 1080/50i, 720/59.94p, 720/50p, 1080/24PsF,
1080/23.98PsF, 1080/25PsF, 1080/29.97PsF, 1080/59.94p, 1080/50p &lt;Level B&gt;2160/59.94p, 2160/50p(SQD)</t>
  </si>
  <si>
    <t>• počet ME: 2</t>
  </si>
  <si>
    <t>• klúčov DSK: 4/HD, 2/3G</t>
  </si>
  <si>
    <t>• interná pamäť: 4x, doba záznamu/kanál: cca 60s/30s</t>
  </si>
  <si>
    <t>2.1.2</t>
  </si>
  <si>
    <t>Ovládací panel s dvojitým zdrojom</t>
  </si>
  <si>
    <t>• rozmery: 267x980x 153 mm</t>
  </si>
  <si>
    <t xml:space="preserve"> - každá rada: 24x tlačidlo IN PGM/PVW, 24x tlačidlo IN zbernica, 16x tlačidlo Aux výstup</t>
  </si>
  <si>
    <t xml:space="preserve"> - 2x efektová páka</t>
  </si>
  <si>
    <t xml:space="preserve"> - panel prechodov (wipe,event, shot)</t>
  </si>
  <si>
    <t xml:space="preserve"> - panel klúčov a DSK</t>
  </si>
  <si>
    <t xml:space="preserve"> - panel multivoľby s dynamickými OLED dispejmi</t>
  </si>
  <si>
    <t xml:space="preserve"> - memory card slot SD/SDHC</t>
  </si>
  <si>
    <t>2.1.3</t>
  </si>
  <si>
    <t>Menu panel (LCD dotyková obrazovka)</t>
  </si>
  <si>
    <t>• rozmery: uhlopriečka 10.1"</t>
  </si>
  <si>
    <t>• LCD dotykový displej</t>
  </si>
  <si>
    <t>• zobrazenie: menu panel, plná obrazovka, resp. delená obrazovka WFM/VECT</t>
  </si>
  <si>
    <t>• spôsob ovládania: dotykom, tlačidlami, otočnými voličmi</t>
  </si>
  <si>
    <t>2.1.4</t>
  </si>
  <si>
    <t>Internal Storage Option (SSD)</t>
  </si>
  <si>
    <t xml:space="preserve"> - rozširujúci modul internej pamäte pre položku 2.1.1</t>
  </si>
  <si>
    <t>2.1.5</t>
  </si>
  <si>
    <t>Ovládací panel AUX zbernice</t>
  </si>
  <si>
    <t>• ovládací panel AUX zbernice pre pol.: 2.1.2</t>
  </si>
  <si>
    <t>• rozmery: 19"/1RU</t>
  </si>
  <si>
    <t>2.1.6</t>
  </si>
  <si>
    <t>Monitor 32" pre multiviewer</t>
  </si>
  <si>
    <t>2.1.7</t>
  </si>
  <si>
    <t xml:space="preserve"> • vstup: 1xSDI, </t>
  </si>
  <si>
    <t xml:space="preserve">•  výstup: 1xSDI loop out, HDMI out </t>
  </si>
  <si>
    <t>2.1.8</t>
  </si>
  <si>
    <t>19"/1U audio monitor</t>
  </si>
  <si>
    <t>•  rozmery: 19"/1RU</t>
  </si>
  <si>
    <t>•  vstup: 2x XLR3-F, symetrický transformátorový</t>
  </si>
  <si>
    <t>•  napájanie: 230V/50Hz</t>
  </si>
  <si>
    <t>2.2</t>
  </si>
  <si>
    <t>Kamerové korekcie</t>
  </si>
  <si>
    <t>2.2.1</t>
  </si>
  <si>
    <t>Kompaktné video WFM meracie zariadenie</t>
  </si>
  <si>
    <t xml:space="preserve">• vstupy ref: BB,TLS, </t>
  </si>
  <si>
    <t>• vstupy audio: embeded, AES/EBU</t>
  </si>
  <si>
    <t>• výstupy: SDI, audio monitoring (slúchadlá)</t>
  </si>
  <si>
    <t>• ovládanie cez ethernet</t>
  </si>
  <si>
    <t>• detekcia teletextu</t>
  </si>
  <si>
    <t>2.2.2</t>
  </si>
  <si>
    <t>Držiak pre uchytenie do 19"</t>
  </si>
  <si>
    <t>• 19"/1RU dvojitý držiak pre pol.2.2.1</t>
  </si>
  <si>
    <t>2.2.3</t>
  </si>
  <si>
    <t>2.2.4</t>
  </si>
  <si>
    <t>22" High Grade profesionálny LCD Monitor</t>
  </si>
  <si>
    <t>• obrazovka: 21.5", 1920x1080, 16:9,</t>
  </si>
  <si>
    <t>• pozorovací uhol: min: 85/85/85/85 stupňov</t>
  </si>
  <si>
    <t>• vstupy: kompozitný, SDI, HDMI</t>
  </si>
  <si>
    <t>• vstavaný reproduktor, výstup na slúchadlá</t>
  </si>
  <si>
    <t>• napájanie: 230V/50Hz</t>
  </si>
  <si>
    <t>• VESA uchytenie</t>
  </si>
  <si>
    <t>• vstavaný WFM, vektorskop a audio meter displej</t>
  </si>
  <si>
    <t>2.2.5</t>
  </si>
  <si>
    <t>24" LCD monitor</t>
  </si>
  <si>
    <t>2.2.6</t>
  </si>
  <si>
    <r>
      <t xml:space="preserve">• </t>
    </r>
    <r>
      <rPr>
        <sz val="8"/>
        <color indexed="8"/>
        <rFont val="Arial"/>
        <family val="2"/>
        <charset val="238"/>
      </rPr>
      <t>vstup:</t>
    </r>
    <r>
      <rPr>
        <b/>
        <sz val="8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 xml:space="preserve">1xSDI, </t>
    </r>
  </si>
  <si>
    <r>
      <t xml:space="preserve">• </t>
    </r>
    <r>
      <rPr>
        <sz val="8"/>
        <color indexed="8"/>
        <rFont val="Arial"/>
        <family val="2"/>
        <charset val="238"/>
      </rPr>
      <t>výstup</t>
    </r>
    <r>
      <rPr>
        <b/>
        <sz val="8"/>
        <color indexed="8"/>
        <rFont val="Arial"/>
        <family val="2"/>
        <charset val="238"/>
      </rPr>
      <t xml:space="preserve">: </t>
    </r>
    <r>
      <rPr>
        <sz val="8"/>
        <color indexed="8"/>
        <rFont val="Arial"/>
        <family val="2"/>
        <charset val="238"/>
      </rPr>
      <t xml:space="preserve">1xSDI loop out, HDMI out </t>
    </r>
  </si>
  <si>
    <t>2.2.7</t>
  </si>
  <si>
    <t>•  uchytenie: VESA</t>
  </si>
  <si>
    <t>2.2.8</t>
  </si>
  <si>
    <r>
      <t xml:space="preserve">• </t>
    </r>
    <r>
      <rPr>
        <sz val="8"/>
        <color indexed="8"/>
        <rFont val="Arial"/>
        <family val="2"/>
        <charset val="238"/>
      </rPr>
      <t>výstup:</t>
    </r>
    <r>
      <rPr>
        <b/>
        <sz val="8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 xml:space="preserve">1xSDI loop out, HDMI out </t>
    </r>
  </si>
  <si>
    <t>2.2.9</t>
  </si>
  <si>
    <t>2.2.10</t>
  </si>
  <si>
    <r>
      <t>• m</t>
    </r>
    <r>
      <rPr>
        <sz val="8"/>
        <color indexed="8"/>
        <rFont val="Arial"/>
        <family val="2"/>
        <charset val="238"/>
      </rPr>
      <t>iniatúrny prevodník z SD/HD/3G-SDI do HDMI, formát až do 1080/60p</t>
    </r>
  </si>
  <si>
    <r>
      <t xml:space="preserve">• </t>
    </r>
    <r>
      <rPr>
        <sz val="8"/>
        <color indexed="8"/>
        <rFont val="Arial"/>
        <family val="2"/>
        <charset val="238"/>
      </rPr>
      <t xml:space="preserve">vstup: 1xSDI, </t>
    </r>
  </si>
  <si>
    <t>2.2.11</t>
  </si>
  <si>
    <t>Držiak monitora 55"-65"</t>
  </si>
  <si>
    <r>
      <t xml:space="preserve">• </t>
    </r>
    <r>
      <rPr>
        <sz val="8"/>
        <color indexed="8"/>
        <rFont val="Arial"/>
        <family val="2"/>
        <charset val="238"/>
      </rPr>
      <t xml:space="preserve">výklopný držiak na stenu pre monitory 55"- 65" pre VESA uchytenie </t>
    </r>
  </si>
  <si>
    <t>2.3</t>
  </si>
  <si>
    <t>Technologický nábytok - video</t>
  </si>
  <si>
    <t>2.3.1</t>
  </si>
  <si>
    <t>Obrazová príloha č.2</t>
  </si>
  <si>
    <t>2.3.2</t>
  </si>
  <si>
    <t>Monitorové držiaky - single</t>
  </si>
  <si>
    <t>•  kvalitný, spoľahlivý stolný držiak na 1 monitor 13-32", nezávislé nastavenie výšky, náklonu, otáčanie, vzdialenosti aj výšky monitoru</t>
  </si>
  <si>
    <t>2.3.3</t>
  </si>
  <si>
    <t>Monitorové držiaky - dual</t>
  </si>
  <si>
    <t>•  kvalitný, spoľahlivý stolný držiak na 2 monitory 13-32", nezávislé nastavenie výšky, náklonu, otáčanie, vzdialenosti aj výšky monitoru</t>
  </si>
  <si>
    <t>2.4</t>
  </si>
  <si>
    <t>2.4.1</t>
  </si>
  <si>
    <t>16 vstupový SDI multizobrazovač</t>
  </si>
  <si>
    <r>
      <t xml:space="preserve">• </t>
    </r>
    <r>
      <rPr>
        <sz val="8"/>
        <color indexed="8"/>
        <rFont val="Arial"/>
        <family val="2"/>
        <charset val="238"/>
      </rPr>
      <t>rozmery 19"/1RU, vstupy: 16x SD/HD/3G/6G-SDI, výstupy: 16x SD/HD/6G-SDI, výstup HDMI pre monitor, zobrazenie: 2x2,3x3, 4x4 obrázky, kompatibilita signálov SDI: SMPTE 259M, SMPTE 292M, SMPTE 296M, SMPTE 425M-B, ITU‑R BT.656 and ITU‑R BT.601, ovládanie: na prednom paneli alebo softvérom, vstavaný 1.5" LCD menu displej</t>
    </r>
  </si>
  <si>
    <t>2.4.2</t>
  </si>
  <si>
    <t>Panel ovládania krížového prepojovača, programovateľný - merací technik</t>
  </si>
  <si>
    <r>
      <t xml:space="preserve">• </t>
    </r>
    <r>
      <rPr>
        <sz val="8"/>
        <color indexed="8"/>
        <rFont val="Arial"/>
        <family val="2"/>
        <charset val="238"/>
      </rPr>
      <t>19"/2RU</t>
    </r>
  </si>
  <si>
    <t>• 96 x ovládacie tlačidlo</t>
  </si>
  <si>
    <t>• 16 x funkčné tlačidlo</t>
  </si>
  <si>
    <t>2.4.3</t>
  </si>
  <si>
    <t>Panel ovládania krížového prepojovača, programovateľný - bypass</t>
  </si>
  <si>
    <t>• 48 x ovládacie tlačidlo</t>
  </si>
  <si>
    <t>2.5</t>
  </si>
  <si>
    <t>Playout server</t>
  </si>
  <si>
    <t>2.5.1</t>
  </si>
  <si>
    <t>Playout server 4CH</t>
  </si>
  <si>
    <t>VENICE</t>
  </si>
  <si>
    <t>Rohde</t>
  </si>
  <si>
    <t>2.5.2</t>
  </si>
  <si>
    <t>PC for VENICE Control/MultiViewer+ KBDM</t>
  </si>
  <si>
    <t>2.5.3</t>
  </si>
  <si>
    <t>2.5.4</t>
  </si>
  <si>
    <t>Precízna audio monitorovacia jednotka</t>
  </si>
  <si>
    <t>• rozmery 19"/1RU, podpora stereo, multikanáloveho,multijazykového a surround prostredia, možnosť rozšírenia o Dolby E®, Dolby Digital® and Dolby Digital Plus® monitoring, 2x auto-sense 1080p/HD/SD-Sdi video vstup, 2x 2.4" LCD display pre zobrazenie 16 zvukových kanálov, nastavenie a metadáta, 2xanalógový stereo audio vstup, 4xAES/EBU ( 8 kanálov) digitálny vstup, 1x slot SD/USB pre zapamätanie/vyvolanie nastavení a update jednotky, 2x vstavaný reproduktor s reguláciou hlasitosti, slúchadlový výstup, možnosť downmixu, napájanie 12V DC /230V 50Hz           ( napájač je súčasťou dodávky)</t>
  </si>
  <si>
    <t>2.5.5</t>
  </si>
  <si>
    <t>KVM predĺženie - PC modul</t>
  </si>
  <si>
    <t>• 1 x single-link DVI-D, PS/2 USB, audio obojsmerne</t>
  </si>
  <si>
    <t>• rozlišenie: Max. 1920 × 1200 pixels pri 60Hz</t>
  </si>
  <si>
    <t>• podpora DDC/CI</t>
  </si>
  <si>
    <t>• prenos cez 1x CAT xx, do vzdialenosti 140m</t>
  </si>
  <si>
    <t>• vrátane napájacieho zdroja 12V/230V</t>
  </si>
  <si>
    <t>2.5.6</t>
  </si>
  <si>
    <t>KVM predĺženie - monitorový modul</t>
  </si>
  <si>
    <t>• 1 x single-link DVI-D alebo VGA, PS/2 USB, audio obojsmerne</t>
  </si>
  <si>
    <t>• napájanie: 100-240V/50Hz</t>
  </si>
  <si>
    <t>2.5.7</t>
  </si>
  <si>
    <t>Panel ovládania krížového prepojovača, programovateľný - playout</t>
  </si>
  <si>
    <t>2.5.8</t>
  </si>
  <si>
    <t>HDMI distribútor 1 na 4</t>
  </si>
  <si>
    <t>• vstup: 1x HDMI, výstup: 4xHDMI, rozlíšenie: min1080i</t>
  </si>
  <si>
    <t>2.6</t>
  </si>
  <si>
    <t>Ingest server</t>
  </si>
  <si>
    <t>2.6.1</t>
  </si>
  <si>
    <t>Ingest server 4CH</t>
  </si>
  <si>
    <t>2.6.2</t>
  </si>
  <si>
    <t>2.6.3</t>
  </si>
  <si>
    <t>2.6.4</t>
  </si>
  <si>
    <t>2.6.5</t>
  </si>
  <si>
    <t>2.7</t>
  </si>
  <si>
    <t>SloMO</t>
  </si>
  <si>
    <t>2.7.1</t>
  </si>
  <si>
    <t>Playout server 2CH (4ch), SloMo</t>
  </si>
  <si>
    <t>K2 Summit</t>
  </si>
  <si>
    <t>Grass Walley</t>
  </si>
  <si>
    <t>2.7.2</t>
  </si>
  <si>
    <t>Control Panel</t>
  </si>
  <si>
    <t>K2 Dyno</t>
  </si>
  <si>
    <t>2.7.3</t>
  </si>
  <si>
    <t>2.7.4</t>
  </si>
  <si>
    <t>2.7.5</t>
  </si>
  <si>
    <t>4-vstupový HD multiviewer</t>
  </si>
  <si>
    <r>
      <t xml:space="preserve">• </t>
    </r>
    <r>
      <rPr>
        <sz val="8"/>
        <color indexed="8"/>
        <rFont val="Arial"/>
        <family val="2"/>
        <charset val="238"/>
      </rPr>
      <t>vstup: 4xSD/HD-SDI, výstupy: 1xHD-SDI, 1xHDMI, napájanie 6-30V/DC</t>
    </r>
  </si>
  <si>
    <t>2.7.6</t>
  </si>
  <si>
    <t>2.7.7</t>
  </si>
  <si>
    <t>• 1 x DP, PS/2 USB, audio obojsmerne</t>
  </si>
  <si>
    <t>2.7.8</t>
  </si>
  <si>
    <t>2.8</t>
  </si>
  <si>
    <t>Graphický systém</t>
  </si>
  <si>
    <t>2.8.1</t>
  </si>
  <si>
    <t>VIZ Engine</t>
  </si>
  <si>
    <t>2.8.2</t>
  </si>
  <si>
    <t>VIZ Control PC + KBDM</t>
  </si>
  <si>
    <t>2.8.3</t>
  </si>
  <si>
    <t>Grafické pero</t>
  </si>
  <si>
    <t>2.8.4</t>
  </si>
  <si>
    <t>Dvojkanálový frame synchronizér, procesor a prevodník</t>
  </si>
  <si>
    <r>
      <t xml:space="preserve">• </t>
    </r>
    <r>
      <rPr>
        <sz val="8"/>
        <color indexed="8"/>
        <rFont val="Arial"/>
        <family val="2"/>
        <charset val="238"/>
      </rPr>
      <t>rozmery: 19"/1RU</t>
    </r>
  </si>
  <si>
    <r>
      <t xml:space="preserve">• </t>
    </r>
    <r>
      <rPr>
        <sz val="8"/>
        <color indexed="8"/>
        <rFont val="Arial"/>
        <family val="2"/>
        <charset val="238"/>
      </rPr>
      <t xml:space="preserve">napájanie: 100-240 VAC, @ 47-63 Hz, 2.5 A </t>
    </r>
  </si>
  <si>
    <r>
      <t xml:space="preserve">• </t>
    </r>
    <r>
      <rPr>
        <sz val="8"/>
        <color indexed="8"/>
        <rFont val="Arial"/>
        <family val="2"/>
        <charset val="238"/>
      </rPr>
      <t xml:space="preserve">počet zdrojov: 2 </t>
    </r>
  </si>
  <si>
    <r>
      <t xml:space="preserve">• </t>
    </r>
    <r>
      <rPr>
        <sz val="8"/>
        <color indexed="8"/>
        <rFont val="Arial"/>
        <family val="2"/>
        <charset val="238"/>
      </rPr>
      <t>video: 2x automaticky prepínateľný vstup pre SD-SDI, HD-SDI, 3G-SDI (2x BNC resp. dual SFP), 4x SDI výstup (4x BNC resp. dual SFP), HDMI výstup</t>
    </r>
  </si>
  <si>
    <r>
      <t xml:space="preserve">• </t>
    </r>
    <r>
      <rPr>
        <sz val="8"/>
        <color indexed="8"/>
        <rFont val="Arial"/>
        <family val="2"/>
        <charset val="238"/>
      </rPr>
      <t>audio: 8x analógové audio, 2x 4 skupiny embeded audio, 16AES konfigurovateľných  (vstup/výstup) 75 ohms portov (vstup/výstup)</t>
    </r>
  </si>
  <si>
    <r>
      <t xml:space="preserve">• </t>
    </r>
    <r>
      <rPr>
        <sz val="8"/>
        <color indexed="8"/>
        <rFont val="Arial"/>
        <family val="2"/>
        <charset val="238"/>
      </rPr>
      <t>možnosť sw+hw rozširovania</t>
    </r>
  </si>
  <si>
    <r>
      <t xml:space="preserve">• </t>
    </r>
    <r>
      <rPr>
        <sz val="8"/>
        <color indexed="8"/>
        <rFont val="Arial"/>
        <family val="2"/>
        <charset val="238"/>
      </rPr>
      <t>možnosť inštalácie sw licencie  Dolby E decoder</t>
    </r>
  </si>
  <si>
    <r>
      <t xml:space="preserve">• </t>
    </r>
    <r>
      <rPr>
        <sz val="8"/>
        <color indexed="8"/>
        <rFont val="Arial"/>
        <family val="2"/>
        <charset val="238"/>
      </rPr>
      <t>možnosť inštalácie sw licencie  Dolby E encoder</t>
    </r>
  </si>
  <si>
    <t>2.8.5</t>
  </si>
  <si>
    <t>2.8.6</t>
  </si>
  <si>
    <t>2.8.7</t>
  </si>
  <si>
    <t>2.8.8</t>
  </si>
  <si>
    <t>2.9</t>
  </si>
  <si>
    <t>Octopus</t>
  </si>
  <si>
    <t>2.9.1</t>
  </si>
  <si>
    <t>Octupus Mini PC+ KBDM</t>
  </si>
  <si>
    <t>2.9.2</t>
  </si>
  <si>
    <t>2.9.3</t>
  </si>
  <si>
    <t>2.10</t>
  </si>
  <si>
    <t>Audiomixpult+monitoring</t>
  </si>
  <si>
    <t>2.10.1</t>
  </si>
  <si>
    <t>Digitálny zvukový mixpult</t>
  </si>
  <si>
    <t>• počet tlmičov:32+2</t>
  </si>
  <si>
    <t>• 72x mono+ 8x stereo kanálov</t>
  </si>
  <si>
    <t>• 8 AUX zberníc, 1x stereo zbernica, 1x mono zbernica</t>
  </si>
  <si>
    <t>• pripojenie lokálne: 8x analog vstup,8x analog výstup, 3x rozširujúci slot, DANTE I/O (PRI/SEC)</t>
  </si>
  <si>
    <t>• GPIO: 5+5</t>
  </si>
  <si>
    <t>• world clock, MIDI</t>
  </si>
  <si>
    <t>• možnosť externého redundandného zdroja</t>
  </si>
  <si>
    <t>• pripojenie do ethernetu</t>
  </si>
  <si>
    <t>• možnosť ukladania scén: min. 250</t>
  </si>
  <si>
    <t>• funkcie vst. kanálov( min.): zisk, útlm, HP filter, dynamické vlastnosti (komp, exp. ...), oneskorenie na vstupe nast.:0-1000ms,panoráma, skupiny, mute, inserty, priamy výstup</t>
  </si>
  <si>
    <t>• funkcie výst. kanálov( min.): dynamické vlastnosti (komp, exp. ...)</t>
  </si>
  <si>
    <t>• vzorkovacia frekvencia: 44.1kHz / 48kHz</t>
  </si>
  <si>
    <t>• frekvenčný rozsah:+0.5, -1.5dB 20Hz-20kHz, pri výstupe +4dBu @1kHz, OMNI IN /OMNI OUT</t>
  </si>
  <si>
    <t>• dynamický rozsah: 112dB typ.</t>
  </si>
  <si>
    <t>• rozmery : 1053 x 299 x 667 mm, (Š x V x H)</t>
  </si>
  <si>
    <t>2.10.2</t>
  </si>
  <si>
    <t>Záložný zdroj pre pložku 2.10.1</t>
  </si>
  <si>
    <t>• rozmery : 19"/3U</t>
  </si>
  <si>
    <t>• príkon cca.1000W</t>
  </si>
  <si>
    <t>2.10.3</t>
  </si>
  <si>
    <t>Prepojovací napájací kábel pre položky 2.10.1 a 2.10.2</t>
  </si>
  <si>
    <t>2.10.4</t>
  </si>
  <si>
    <t>LED osvetlenie na husom krku pre položku 2.10.1</t>
  </si>
  <si>
    <t>2.10.5</t>
  </si>
  <si>
    <t>16-kanálový DANTE I/O rozširovací modul pre položku 2.10.1</t>
  </si>
  <si>
    <t>• počet kanálov: 16IN/16OUT</t>
  </si>
  <si>
    <t>• vzorkovanie: 44.1kHz, 48kHz, 88.2kHz,96kHz, 16, 24,32-bit PCM</t>
  </si>
  <si>
    <t>• pripojenie: DANTE 2 x Gigabit (1000Mbps) Ethernet RJ45, redundandné</t>
  </si>
  <si>
    <t>• možnosť zapojenia: Daisy chain</t>
  </si>
  <si>
    <t>2.10.6</t>
  </si>
  <si>
    <t>Externá vstupno/výstupná audio jednotka pre položku 2.10.1</t>
  </si>
  <si>
    <t>• vzorkovanie: 44.1kHz, 48kHz, 88.2kHz,96kHz</t>
  </si>
  <si>
    <t>• počet vstupov: 16x mikrofón/linka</t>
  </si>
  <si>
    <t>• počet výstupov: 8x linka</t>
  </si>
  <si>
    <t>• pripojenie: DANTE  2 x Gigabit (1000Mbps) Ethernet RJ45, redundandné</t>
  </si>
  <si>
    <t>2.10.7</t>
  </si>
  <si>
    <t>Externé vstupno/výstupné chassis pre položku 2.10.1</t>
  </si>
  <si>
    <t>• rozmery : 19"/2U</t>
  </si>
  <si>
    <t>• počet slotov: 4</t>
  </si>
  <si>
    <t>2.10.8</t>
  </si>
  <si>
    <t>8-kanálový A/D a D/A prevodník pre pložky 2.10.1 alebo 2.10.7</t>
  </si>
  <si>
    <t>• prevedenie: rozširujúci model</t>
  </si>
  <si>
    <t>• počet vstupov/výstupov: 8/8</t>
  </si>
  <si>
    <t>• vzorkovanie: 24 bit/96 kHz</t>
  </si>
  <si>
    <t>2.10.9</t>
  </si>
  <si>
    <t>16-kanálový AES/EBU IN/OUT prevodník pre pložky 2.10.1 alebo 2.10.7</t>
  </si>
  <si>
    <t>• počet vstupov/výstupov: 16/16 AES/EBU (8/ pri 96 kHz)</t>
  </si>
  <si>
    <t>• vzorkovanie: 24 bit/ do 96 kHz</t>
  </si>
  <si>
    <t>2.10.10</t>
  </si>
  <si>
    <t>Vstupno/výstupný AES/EBU transformátor</t>
  </si>
  <si>
    <t>• XLR 110 Ω vstup</t>
  </si>
  <si>
    <t>• BNC 75 Ω výstup</t>
  </si>
  <si>
    <t>2.10.11</t>
  </si>
  <si>
    <t>• BNC 75 Ω vstup</t>
  </si>
  <si>
    <t>• XLR 110 Ω výstup</t>
  </si>
  <si>
    <t>2.10.12</t>
  </si>
  <si>
    <t>Štúdiový audiomonitor blízkeho poľa</t>
  </si>
  <si>
    <t>• 2-pásmový aktívny audio monitor, magneticky tienené reproduktory, rozmery cca: 240x230x150mm, hmotnosť cca: 3.2kg, frekvenčný rozsah: cca 65Hz-20kHz, zosilňovač: 50+50W, vstup: 1x XLR symetricky, uchytenie pre zavesenie/stojan, napájanie: 230V/50Hz</t>
  </si>
  <si>
    <t>2.10.13</t>
  </si>
  <si>
    <t>Štúdiový aktívny subwoofer</t>
  </si>
  <si>
    <t>• aktívny subwoofer kompatibilný s pol.: 2.10.12,výkon 50W,frekvenčný rozsah : cca 30-85Hz, rozmery cca: 350x200x410mm, hmotnosť cca: 11kg, napájanie: 230V/50Hz</t>
  </si>
  <si>
    <t>2.10.14</t>
  </si>
  <si>
    <t>Aktívny reproduktor PFL</t>
  </si>
  <si>
    <t>• 2-pásmový aktívny audio monitor,rozmery cca: 175x200x250mm, hmotnosť cca: 5.5 kg, frekvenčný rozsah: cca 60Hz-20kHz, zosilňovač: 60+40W, vstup: 1x XLR symetricky+ jack 6.3 mm, napájanie: 230V/50Hz</t>
  </si>
  <si>
    <t>2.10.15</t>
  </si>
  <si>
    <t>7” stolový dotykový audio monitor pre audio produkciu a postprodukciu, rozhrania: VGA, RJ45, 2xUSB, GPIO, napájanie 24 V/DC, softvérovo rozšíriteľný o: multikanálový mód,loudness, analyzátor v reálnom čase,surround, radar displej, rôzne módy zobrazenia podľa inštalovaného softvéru</t>
  </si>
  <si>
    <t>• vstupy: 8xAES3 digital, 8x analog audio</t>
  </si>
  <si>
    <t>2.10.16</t>
  </si>
  <si>
    <t>Multi-kanálová licencia</t>
  </si>
  <si>
    <t>• multi-kanálová licencia pre položku 2.10.15 s vlastnosťami: zobrazenie viac ako 4 kanály, 3.1 Surround, 5.0 Surround, 5.1 Surround, 7.1 Surround</t>
  </si>
  <si>
    <t>2.10.17</t>
  </si>
  <si>
    <t>32" LCD monitor</t>
  </si>
  <si>
    <t>2.10.18</t>
  </si>
  <si>
    <t>2.10.19</t>
  </si>
  <si>
    <r>
      <t xml:space="preserve">• </t>
    </r>
    <r>
      <rPr>
        <sz val="8"/>
        <color indexed="8"/>
        <rFont val="Arial"/>
        <family val="2"/>
        <charset val="238"/>
      </rPr>
      <t>počet kanálov: 48 mono+8 stereo</t>
    </r>
  </si>
  <si>
    <r>
      <t xml:space="preserve">• </t>
    </r>
    <r>
      <rPr>
        <sz val="8"/>
        <color indexed="8"/>
        <rFont val="Arial"/>
        <family val="2"/>
        <charset val="238"/>
      </rPr>
      <t>počet zberníc: 24</t>
    </r>
  </si>
  <si>
    <r>
      <t xml:space="preserve">• </t>
    </r>
    <r>
      <rPr>
        <sz val="8"/>
        <color indexed="8"/>
        <rFont val="Arial"/>
        <family val="2"/>
        <charset val="238"/>
      </rPr>
      <t>lokálne pripojenie: 8x analógový vstup, 8x analógový výstup, 3x rozširujúci slot, DANTE PRI/SEC,digitálny výstup AES/EBU</t>
    </r>
  </si>
  <si>
    <r>
      <t xml:space="preserve">• </t>
    </r>
    <r>
      <rPr>
        <sz val="8"/>
        <color indexed="8"/>
        <rFont val="Arial"/>
        <family val="2"/>
        <charset val="238"/>
      </rPr>
      <t>počet tlmičov: 8+8+2</t>
    </r>
  </si>
  <si>
    <r>
      <t xml:space="preserve">• </t>
    </r>
    <r>
      <rPr>
        <sz val="8"/>
        <color indexed="8"/>
        <rFont val="Arial"/>
        <family val="2"/>
        <charset val="238"/>
      </rPr>
      <t>rozmery: cca 1000x300x670 mm</t>
    </r>
  </si>
  <si>
    <t>2.10.20</t>
  </si>
  <si>
    <t>LED osvetlenie na husom krku pre položku 2.10.19</t>
  </si>
  <si>
    <t>2.10.21</t>
  </si>
  <si>
    <t>16-kanálový AES/EBU IN/OUT prevodník pre pložky 2.10.19</t>
  </si>
  <si>
    <t>2.10.22</t>
  </si>
  <si>
    <t>16-kanálový DANTE I/O rozširovací modul pre položku 2.10.19</t>
  </si>
  <si>
    <t>2.10.23</t>
  </si>
  <si>
    <t>Externé vstupno/výstupné zariadenie pre položku 2.10.19</t>
  </si>
  <si>
    <t>• počet kanálov: 16x vstup (mik/linka)/8x výstup</t>
  </si>
  <si>
    <t>• vzorkovanie: 44.1/48kHz</t>
  </si>
  <si>
    <t>• rozhranie: DANTE</t>
  </si>
  <si>
    <t>• prevedenie: 19"/2RU</t>
  </si>
  <si>
    <t>2.10.24</t>
  </si>
  <si>
    <t>Laptop pre konfiguráciu DANTE a kontrolu stavu mikroportov</t>
  </si>
  <si>
    <t>• procesor: Intel® Core i3, displej: 15,6" Full HD antiReflexný (1920 x 1080), pevný disk: 256 GB M.2 SSD, RAM 8GB,Bluetooth, LAN, WiFi ac, USB-C, USB 3.1, HDMI, čítacka SD kariet, Windows 10 Pro</t>
  </si>
  <si>
    <t>2.10.25</t>
  </si>
  <si>
    <t>2.10.26</t>
  </si>
  <si>
    <t>2.11</t>
  </si>
  <si>
    <t>Audio doplnky</t>
  </si>
  <si>
    <t>2.11.1</t>
  </si>
  <si>
    <t>Sieťový digitálny audio prehrávač/rekordér</t>
  </si>
  <si>
    <t>• prevedenie: stolné</t>
  </si>
  <si>
    <t>• kacita záznamu: cca 250 hod., počet záznamov: 1000, záznamové médium: interný HDD</t>
  </si>
  <si>
    <t>• audio formát: 16/24-bit stereo, 48k alebo 44.1 k linear PCM</t>
  </si>
  <si>
    <t xml:space="preserve">• pripojenia: 2x analógový linkový vstup,/výstup, 1x AES/EBU vstup/výstup, ethernet, </t>
  </si>
  <si>
    <t>• ovládanie: programovateľnými tačidlami s prístupom k zvukovej knižnici</t>
  </si>
  <si>
    <t>• displej pre zobrazenie mena, ID a dlžky záznamu audio knižnice</t>
  </si>
  <si>
    <t>2.11.2</t>
  </si>
  <si>
    <t>Prehrávač CD  SD-kariet  a USB diskov</t>
  </si>
  <si>
    <r>
      <t xml:space="preserve">• </t>
    </r>
    <r>
      <rPr>
        <sz val="8"/>
        <color indexed="8"/>
        <rFont val="Arial"/>
        <family val="2"/>
        <charset val="238"/>
      </rPr>
      <t>rozmery 19"/1RU, formáty: audio CDs, MP3 and WMA súbory na CD, MP3/AAC/WAV/WMA z SD-karty a USB média, 2x linkový výstup XLR- symetrický, napájanie 230V/50Hz, prehrávanie: normal, jednotlivo, náhodne, opakovane</t>
    </r>
  </si>
  <si>
    <t>2.11.3</t>
  </si>
  <si>
    <t>Dvojitý analógový telefónny hybrid</t>
  </si>
  <si>
    <r>
      <t xml:space="preserve">• </t>
    </r>
    <r>
      <rPr>
        <sz val="8"/>
        <color indexed="8"/>
        <rFont val="Arial"/>
        <family val="2"/>
        <charset val="238"/>
      </rPr>
      <t>rozmery 19"/1RU, vstupy: 2x "send" analógový audio vstup (mikr./linka) XLR-F,  výstupy: 2x "receive" analógový audio výstup XLR-M, 2x pripojenie analógovej telefónnej linky a telefónneho aparátu, ovládanie: lokálne/diaľkové cez GPIO, napájanie 230V/50Hz, indikátory audio signálov na prednom paneli</t>
    </r>
  </si>
  <si>
    <t>2.11.4</t>
  </si>
  <si>
    <t>Telefónne aparáty</t>
  </si>
  <si>
    <r>
      <t xml:space="preserve">• </t>
    </r>
    <r>
      <rPr>
        <sz val="8"/>
        <color indexed="8"/>
        <rFont val="Arial"/>
        <family val="2"/>
        <charset val="238"/>
      </rPr>
      <t>jednoduché telefónne aparáty pre telefóne hybridy pol.:2.11.3</t>
    </r>
  </si>
  <si>
    <t>2.11.5</t>
  </si>
  <si>
    <t>Diaľkové ovládanie pre telefónne hybridy</t>
  </si>
  <si>
    <r>
      <t xml:space="preserve">• </t>
    </r>
    <r>
      <rPr>
        <sz val="8"/>
        <color indexed="8"/>
        <rFont val="Arial"/>
        <family val="2"/>
        <charset val="238"/>
      </rPr>
      <t>ďiaľkové ovládanie telefóny hybridov pre pol: 2.11.3 a pol.2.11.4 cez GPIO</t>
    </r>
  </si>
  <si>
    <t>2.12</t>
  </si>
  <si>
    <t>Technologický nábytok - audio</t>
  </si>
  <si>
    <t>2.12.1</t>
  </si>
  <si>
    <t>2.12.2</t>
  </si>
  <si>
    <t>Monitorové držiaky</t>
  </si>
  <si>
    <t>2.12.3</t>
  </si>
  <si>
    <t>Držiaky/stojany reproduktorov</t>
  </si>
  <si>
    <r>
      <t xml:space="preserve">• </t>
    </r>
    <r>
      <rPr>
        <sz val="8"/>
        <color indexed="8"/>
        <rFont val="Arial"/>
        <family val="2"/>
        <charset val="238"/>
      </rPr>
      <t>stojanový držiak reproduktorov na zem pre pol.:  2.10.12</t>
    </r>
  </si>
  <si>
    <t>2.13</t>
  </si>
  <si>
    <t>Ostatné audio</t>
  </si>
  <si>
    <t>2.13.1</t>
  </si>
  <si>
    <t>Monitorovací systém Dolby</t>
  </si>
  <si>
    <t>• 8 kanálový audio monitorovací systém
• 7.1, 5.1,3.0, 2.1 Stereo, Mono
• 40 kanálové loudness meranie s logovaním
• 4x AES3 I/O
• 2 sloty pre prídavné karty
• 2 sloty pre Dolby karty
• dvojitý zdroj napájania
• sync BB, Tri-Level, Wordclock, AES3</t>
  </si>
  <si>
    <t>2.13.2</t>
  </si>
  <si>
    <t>Dolby decoder encoder pre pol. 2.13.1</t>
  </si>
  <si>
    <t>2.13.3</t>
  </si>
  <si>
    <t>Dolby D/D+/E decoder licencia pol. 2.13.2</t>
  </si>
  <si>
    <t>3. Zvuková kabína</t>
  </si>
  <si>
    <t>3.1.1</t>
  </si>
  <si>
    <t>Zvuková kabína pre komentátorov do štúdia</t>
  </si>
  <si>
    <t>• rozmontovateľná zvuková kabína pre 3-komentátorov do štúdia vybavená osvetlením a ventiláciou a stolovým nábytkom spĺňajúca normu ISO 4043</t>
  </si>
  <si>
    <t>3.1.2</t>
  </si>
  <si>
    <t>3.1.3</t>
  </si>
  <si>
    <t>3.1.4</t>
  </si>
  <si>
    <t>Komentátorské zariadenie 2x komentátor, 1x hosť</t>
  </si>
  <si>
    <r>
      <t xml:space="preserve">• </t>
    </r>
    <r>
      <rPr>
        <sz val="8"/>
        <color indexed="8"/>
        <rFont val="Arial"/>
        <family val="2"/>
        <charset val="238"/>
      </rPr>
      <t>prenosné prevedenie, rozmery cca:27x23x9 cm, hmotnosť do: 4.5 kg, vstupy: 3x mic, možnosť P48V, 3x slúchadlový výstup, 2x  kanál kanál dorozumievania, LED PPM meter, ovládanie: 3x On-Air tlačidlo,2x tlačidlo dorozumievania, ovládanie hlasitosti slúchadiel, nastavenie zisku/hlasitosti jednotlivých kanálov program/komentátor1,2,3, napájanie 230V alebo externý zdroj jednosmerného napájania</t>
    </r>
  </si>
  <si>
    <t>3.1.5</t>
  </si>
  <si>
    <t>Náhlavná súprava + kábel</t>
  </si>
  <si>
    <t>4. Chodba</t>
  </si>
  <si>
    <t>4.1.1</t>
  </si>
  <si>
    <t>50" TV monitor</t>
  </si>
  <si>
    <t>• LCD TV, full HD/4k Ultra HD</t>
  </si>
  <si>
    <t>•  vstup: min.: 1x HDMI</t>
  </si>
  <si>
    <t>4.1.2</t>
  </si>
  <si>
    <t>5.1.1</t>
  </si>
  <si>
    <t>Stojan, 19"/45RU, 600/800mm</t>
  </si>
  <si>
    <t>5.1.2</t>
  </si>
  <si>
    <t>230V distribučná jednotka</t>
  </si>
  <si>
    <t>5.1.3</t>
  </si>
  <si>
    <t>Krížový prepojovač SD-SDI &amp; HD-SDI až do 1080p (3Gb/s), ASI, SMPTE 310, SMPTE 305</t>
  </si>
  <si>
    <r>
      <t xml:space="preserve">• </t>
    </r>
    <r>
      <rPr>
        <sz val="8"/>
        <color indexed="8"/>
        <rFont val="Arial"/>
        <family val="2"/>
        <charset val="238"/>
      </rPr>
      <t xml:space="preserve">počet vstupov/výstupov: 72x72 </t>
    </r>
  </si>
  <si>
    <r>
      <t xml:space="preserve">• </t>
    </r>
    <r>
      <rPr>
        <sz val="8"/>
        <color indexed="8"/>
        <rFont val="Arial"/>
        <family val="2"/>
        <charset val="238"/>
      </rPr>
      <t>rozmery: 19"/2RU</t>
    </r>
  </si>
  <si>
    <r>
      <t xml:space="preserve">• </t>
    </r>
    <r>
      <rPr>
        <sz val="8"/>
        <color indexed="8"/>
        <rFont val="Arial"/>
        <family val="2"/>
        <charset val="238"/>
      </rPr>
      <t>počet napájacích zdrojov: 2, napätie 230V AC</t>
    </r>
  </si>
  <si>
    <r>
      <t xml:space="preserve">• </t>
    </r>
    <r>
      <rPr>
        <sz val="8"/>
        <color indexed="8"/>
        <rFont val="Arial"/>
        <family val="2"/>
        <charset val="238"/>
      </rPr>
      <t>ovládací protokol: serial XY protokol, LRC</t>
    </r>
  </si>
  <si>
    <r>
      <t xml:space="preserve">• </t>
    </r>
    <r>
      <rPr>
        <sz val="8"/>
        <color indexed="8"/>
        <rFont val="Arial"/>
        <family val="2"/>
        <charset val="238"/>
      </rPr>
      <t>možnosť pripojenia do existujúceho centrálneho krížového prepojovača Platinum IP3 cez Magellan SDN</t>
    </r>
  </si>
  <si>
    <r>
      <t xml:space="preserve">• </t>
    </r>
    <r>
      <rPr>
        <sz val="8"/>
        <color indexed="8"/>
        <rFont val="Arial"/>
        <family val="2"/>
        <charset val="238"/>
      </rPr>
      <t>vstavaný web browser pre nastavenie</t>
    </r>
  </si>
  <si>
    <t>5.1.4</t>
  </si>
  <si>
    <t>Mini PC pre konfiguráciu a riadenie krížového prepojovača, video réžie a ostatných modulov</t>
  </si>
  <si>
    <r>
      <t xml:space="preserve">• </t>
    </r>
    <r>
      <rPr>
        <sz val="8"/>
        <color indexed="8"/>
        <rFont val="Arial"/>
        <family val="2"/>
        <charset val="238"/>
      </rPr>
      <t>Procesor Intel® Core™ i3,  pamäť  4GB DDR4, 6x USB3.0, USB-C, WIFI, LAN 10/100/1000, HDD SSD M2 120 GB, klávesnica, myš, Widows 10 Pro 64 bit</t>
    </r>
  </si>
  <si>
    <t>5.1.5</t>
  </si>
  <si>
    <t>MUSA prepojovací panel</t>
  </si>
  <si>
    <r>
      <t xml:space="preserve">• </t>
    </r>
    <r>
      <rPr>
        <sz val="8"/>
        <color indexed="8"/>
        <rFont val="Arial"/>
        <family val="2"/>
        <charset val="238"/>
      </rPr>
      <t>rozmery: 19"/1RU, počet MUSA /BNC konektorov: 2x24,</t>
    </r>
  </si>
  <si>
    <t>5.1.6</t>
  </si>
  <si>
    <t>1U MUSA u-link white</t>
  </si>
  <si>
    <t>• prepojovací MUSA U- modul pre položku 5.1.5</t>
  </si>
  <si>
    <t>5.1.7</t>
  </si>
  <si>
    <t>MUSA prepojovací kábel 60cm</t>
  </si>
  <si>
    <t>• prepojovací MUSA U- kábel pre položku 5.1.5</t>
  </si>
  <si>
    <t>5.1.8</t>
  </si>
  <si>
    <t>5.1.9</t>
  </si>
  <si>
    <t>Dolby E encoder softvérová licencia pre položku 5.1.8</t>
  </si>
  <si>
    <t>5.1.10</t>
  </si>
  <si>
    <t>Dolby E decoder softvérová licencia pre položku 5.1.8</t>
  </si>
  <si>
    <t>5.1.11</t>
  </si>
  <si>
    <t>Audio submodul pre položku 5.1.8, pre použitie Dolby E dec/enc</t>
  </si>
  <si>
    <t>5.1.12</t>
  </si>
  <si>
    <t>Dvojkanálové SFP s HD-BNC vstupmi 3G/HD/SD-SDI (rclk výstupy) pre položku 5.1.8</t>
  </si>
  <si>
    <t>5.1.13</t>
  </si>
  <si>
    <t>Dvojkanálové SFP s HD-BNC výstupmi 3G/HD/SD-SDI (rclk výstupy) pre položku 5.1.8</t>
  </si>
  <si>
    <t>5.1.14</t>
  </si>
  <si>
    <t>2RU vaňa pre až 20ks modulov šírky S, resp. 10 modulov širky D s možnosťou redundandného napájania</t>
  </si>
  <si>
    <r>
      <t>• "</t>
    </r>
    <r>
      <rPr>
        <sz val="8"/>
        <color indexed="8"/>
        <rFont val="Arial"/>
        <family val="2"/>
        <charset val="238"/>
      </rPr>
      <t>hotswapable" predné a zadné moduly</t>
    </r>
  </si>
  <si>
    <r>
      <t>•</t>
    </r>
    <r>
      <rPr>
        <sz val="8"/>
        <color indexed="8"/>
        <rFont val="Arial"/>
        <family val="2"/>
        <charset val="238"/>
      </rPr>
      <t xml:space="preserve"> integrované ventilátorové chladenie</t>
    </r>
  </si>
  <si>
    <r>
      <t xml:space="preserve">• </t>
    </r>
    <r>
      <rPr>
        <sz val="8"/>
        <color indexed="8"/>
        <rFont val="Arial"/>
        <family val="2"/>
        <charset val="238"/>
      </rPr>
      <t xml:space="preserve">HTTP web browser, SNMP riadenie, </t>
    </r>
  </si>
  <si>
    <r>
      <t xml:space="preserve">• </t>
    </r>
    <r>
      <rPr>
        <sz val="8"/>
        <color indexed="8"/>
        <rFont val="Arial"/>
        <family val="2"/>
        <charset val="238"/>
      </rPr>
      <t>súčasťou dodávky: 1ks napájací zdroj 230V AC, 1ks riadiaci modu</t>
    </r>
    <r>
      <rPr>
        <b/>
        <sz val="8"/>
        <color indexed="8"/>
        <rFont val="Arial"/>
        <family val="2"/>
        <charset val="238"/>
      </rPr>
      <t>l</t>
    </r>
  </si>
  <si>
    <t>5.1.15</t>
  </si>
  <si>
    <t>Redundandný napájací zdroj pre pol.: 5.1.14</t>
  </si>
  <si>
    <r>
      <t xml:space="preserve">• </t>
    </r>
    <r>
      <rPr>
        <sz val="8"/>
        <color indexed="8"/>
        <rFont val="Arial"/>
        <family val="2"/>
        <charset val="238"/>
      </rPr>
      <t>100 to 250 VAC (±10%), 130W</t>
    </r>
  </si>
  <si>
    <t>5.1.16</t>
  </si>
  <si>
    <t>Prevodník protokolu serial X-Y/Ethernet</t>
  </si>
  <si>
    <r>
      <t xml:space="preserve">• </t>
    </r>
    <r>
      <rPr>
        <sz val="8"/>
        <color indexed="8"/>
        <rFont val="Arial"/>
        <family val="2"/>
        <charset val="238"/>
      </rPr>
      <t>prevod protokolov medzi XY a TCP/IP</t>
    </r>
  </si>
  <si>
    <t>5.1.17</t>
  </si>
  <si>
    <t>Programovateľný GPI prevodník</t>
  </si>
  <si>
    <r>
      <t xml:space="preserve">• </t>
    </r>
    <r>
      <rPr>
        <sz val="8"/>
        <color indexed="8"/>
        <rFont val="Arial"/>
        <family val="2"/>
        <charset val="238"/>
      </rPr>
      <t>počet vstupných kontaktov: 32 GPI</t>
    </r>
  </si>
  <si>
    <r>
      <t xml:space="preserve">• </t>
    </r>
    <r>
      <rPr>
        <sz val="8"/>
        <color indexed="8"/>
        <rFont val="Arial"/>
        <family val="2"/>
        <charset val="238"/>
      </rPr>
      <t>riadiaci protokol: serial XY</t>
    </r>
  </si>
  <si>
    <t>• Joystick Override mode</t>
  </si>
  <si>
    <t>5.1.18</t>
  </si>
  <si>
    <t>4-kanálový elektricko/optický prevodník, šírka D pre pol.:5.1.14 / 7.1.2</t>
  </si>
  <si>
    <t>• vstupy: 2x Dual SD/HD/3G-SDI BNC SFP</t>
  </si>
  <si>
    <t>• výstupy: 2x dual optical SFP /1310 nm</t>
  </si>
  <si>
    <t>• možnosť rozšírenia na 6 kanálov</t>
  </si>
  <si>
    <t>5.1.19</t>
  </si>
  <si>
    <t>4-kanálový opticko/elektrický prevodník, šírka D pre pol.:5.1.14 / 7.1.2</t>
  </si>
  <si>
    <t>• výstupy: 2x Dual SD/HD/3G-SDI BNC SFP</t>
  </si>
  <si>
    <t>• vstupy: 2x Dual SFP optický vstup SD/HD/3G</t>
  </si>
  <si>
    <t>6. Generátor synchronizačných signálov</t>
  </si>
  <si>
    <t>6.1.1</t>
  </si>
  <si>
    <t>Master Sync/Clock generátor referenčných signálov</t>
  </si>
  <si>
    <t>vlastnosti základnej jednotky:</t>
  </si>
  <si>
    <t>• rozmery:19"/1RU</t>
  </si>
  <si>
    <t>• slučkovateľný vstup referenčného signálu</t>
  </si>
  <si>
    <t>• 3x výstup analógový BB aleho TLS, 4x LTC</t>
  </si>
  <si>
    <t>požadované príslušenstvo (súčasť dodávky):</t>
  </si>
  <si>
    <t>6.1.2</t>
  </si>
  <si>
    <t>• 2x výstup analógový BB alebo TLS + 2x výstup analógový BB alebo analógový testovací signál</t>
  </si>
  <si>
    <t>6.1.3</t>
  </si>
  <si>
    <t>• 1x DARS výstup + 4x AES/EBU testovací výstup (8 audio kanálov)</t>
  </si>
  <si>
    <t>6.1.4</t>
  </si>
  <si>
    <t>• 1x redundandný napájací droj</t>
  </si>
  <si>
    <t>6.1.5</t>
  </si>
  <si>
    <t>• 1x podpora PTP (IEEE1588)</t>
  </si>
  <si>
    <t>6.1.6</t>
  </si>
  <si>
    <t>• 1x výsuvné vedenie pre uchytenie do 19"</t>
  </si>
  <si>
    <t>6.1.7</t>
  </si>
  <si>
    <t>• 2x nezávislé výstupy 3G/HD/SD-SDI testovacích signálov a test signál čiernej</t>
  </si>
  <si>
    <t>6.1.8</t>
  </si>
  <si>
    <t>• integrovaný prijímač GPS/GLONASS pre master synchronizáciu času+NTP server</t>
  </si>
  <si>
    <t>6.1.9</t>
  </si>
  <si>
    <t>• GPS strešná anténa pre položku 6.1.8</t>
  </si>
  <si>
    <t>6.1.10</t>
  </si>
  <si>
    <t>Automatický prepínač referenčných signálov</t>
  </si>
  <si>
    <t>• 3x BNC kanále (BB,TLS,AES/DARS, WC)</t>
  </si>
  <si>
    <t>6.1.11</t>
  </si>
  <si>
    <t>6.1.12</t>
  </si>
  <si>
    <t>• 4x LTC kanále (hardware)</t>
  </si>
  <si>
    <t>6.1.13</t>
  </si>
  <si>
    <t>6.1.14</t>
  </si>
  <si>
    <t>6.1.15</t>
  </si>
  <si>
    <t>• 4x LTC kanále (softvérová licencia)</t>
  </si>
  <si>
    <t>7.1.1</t>
  </si>
  <si>
    <r>
      <t xml:space="preserve">• </t>
    </r>
    <r>
      <rPr>
        <sz val="8"/>
        <color indexed="8"/>
        <rFont val="Arial"/>
        <family val="2"/>
        <charset val="238"/>
      </rPr>
      <t>súčasťou dodávky: 1ks napájací zdroj, 1ks riadiaci modu</t>
    </r>
    <r>
      <rPr>
        <b/>
        <sz val="8"/>
        <color indexed="8"/>
        <rFont val="Arial"/>
        <family val="2"/>
        <charset val="238"/>
      </rPr>
      <t>l</t>
    </r>
  </si>
  <si>
    <t>7.1.2</t>
  </si>
  <si>
    <t>Redundandný napájací zdroj pre pol.: 7.1.1</t>
  </si>
  <si>
    <r>
      <t xml:space="preserve">• </t>
    </r>
    <r>
      <rPr>
        <sz val="8"/>
        <color indexed="8"/>
        <rFont val="Arial"/>
        <family val="2"/>
        <charset val="238"/>
      </rPr>
      <t>100 až 250 VAC (±10%), 130W</t>
    </r>
  </si>
  <si>
    <t>7.1.3</t>
  </si>
  <si>
    <t>Distribučný zosilňovač 1na8, 3G/HD/SD/ASI bez rlck, šírka D pre pol.:5.1.14 / 7.1.2</t>
  </si>
  <si>
    <r>
      <t xml:space="preserve">• </t>
    </r>
    <r>
      <rPr>
        <sz val="8"/>
        <color indexed="8"/>
        <rFont val="Arial"/>
        <family val="2"/>
        <charset val="238"/>
      </rPr>
      <t>počet výstupov 8x BNC</t>
    </r>
  </si>
  <si>
    <r>
      <t xml:space="preserve">• </t>
    </r>
    <r>
      <rPr>
        <sz val="8"/>
        <color indexed="8"/>
        <rFont val="Arial"/>
        <family val="2"/>
        <charset val="238"/>
      </rPr>
      <t>typ signálu: 3 Gb/s HD, SD, ASI</t>
    </r>
  </si>
  <si>
    <t xml:space="preserve">• "hotswapable" </t>
  </si>
  <si>
    <t>7.1.4</t>
  </si>
  <si>
    <t>Distribučný zosilňovač 1na4, 3G/HD/SD/ASI bez rlck, šírka S pre pol.:5.1.14 / 7.1.2</t>
  </si>
  <si>
    <r>
      <t xml:space="preserve">• </t>
    </r>
    <r>
      <rPr>
        <sz val="8"/>
        <color indexed="8"/>
        <rFont val="Arial"/>
        <family val="2"/>
        <charset val="238"/>
      </rPr>
      <t>počet výstupov 4x BNC</t>
    </r>
  </si>
  <si>
    <t>7.1.5</t>
  </si>
  <si>
    <t>Distribučný zosilňovač 1na8, analogový kompozitný video signál, šírka D pre pol.:5.1.14 / 7.1.2</t>
  </si>
  <si>
    <r>
      <t xml:space="preserve">• </t>
    </r>
    <r>
      <rPr>
        <sz val="8"/>
        <color indexed="8"/>
        <rFont val="Arial"/>
        <family val="2"/>
        <charset val="238"/>
      </rPr>
      <t>vstupná úroveň: 1 V pk-pk nominal</t>
    </r>
  </si>
  <si>
    <r>
      <t xml:space="preserve">• </t>
    </r>
    <r>
      <rPr>
        <sz val="8"/>
        <color indexed="8"/>
        <rFont val="Arial"/>
        <family val="2"/>
        <charset val="238"/>
      </rPr>
      <t>vstupná impedancia: 75 ohms, slučkovateľný vstup, resp. interné zakončenie</t>
    </r>
  </si>
  <si>
    <t>7.1.6</t>
  </si>
  <si>
    <t>• vstup: 1x BNC, WordClock, 1 PPS, 10 MHz</t>
  </si>
  <si>
    <t>• výstup: 8x BNC, WordClock, 1 PPS, 10 MHz</t>
  </si>
  <si>
    <t>• impedancia: 75 ohms (WordClock), 50 ohms (1 PPS, 10 MHz ±1%, voliteľné)</t>
  </si>
  <si>
    <t>7.1.7</t>
  </si>
  <si>
    <t>Distribučný zosilňovač 2x 1na4, analógové audio, symetrický, šírka D pre pol.:5.1.14 / 7.1.2</t>
  </si>
  <si>
    <t>• vstup/výstupy: symetrické</t>
  </si>
  <si>
    <t>• konektor: 3-pin audio konektor</t>
  </si>
  <si>
    <t>• nastaviteľný zisk: -95.5 to 31.5 dB v 0.5 dB krokoch</t>
  </si>
  <si>
    <t>• max. vstupná úroveň: +28dBu</t>
  </si>
  <si>
    <t>7.1.8</t>
  </si>
  <si>
    <t>Frame synchonizér HD/SD video, šírka D pre pol.:5.1.14 / 7.1.2</t>
  </si>
  <si>
    <t>• 1x BNC vstup: SMPTE 259M-C, 270 Mb/s, 525/625 component
SMPTE 292M (1080i/720p)
SMPTE 274M (1080i)
SMPTE 296M (720p, automatická detekcia signálu</t>
  </si>
  <si>
    <t>• výstupy: 2x BNC rclk, 4x BNC synchronizovaný</t>
  </si>
  <si>
    <t>• synchonizácia: BB/ ±300 mV TLS (1080i/720p)</t>
  </si>
  <si>
    <t>7.1.9</t>
  </si>
  <si>
    <t>Sieťový switch</t>
  </si>
  <si>
    <t xml:space="preserve">• Počet portov: min. 18x
• Počet portov Ethernet: min. 16x
• Podporované prenosové rýchlosti: 10/100/1000 Mbps
• Prenosová rýchlosť: 36 Gbit/s
• Vstupná frekvencia: 50/60 Hz
• Počet MAC adries: min. 8000
• Filtrovanie MAC adries: áno
• Typ siete: 1000BASE-T/100BASE-TX/10BASE-T
• Vnútorná pamäť: min. 128 MB
• Flash pamäť: min. 16 MB
</t>
  </si>
  <si>
    <t>7.1.10</t>
  </si>
  <si>
    <t>Bypass kľúčovač DSK 4k/3G/HD</t>
  </si>
  <si>
    <t>• rozmery: 19"/1RU, napájanie 230V/50 Hz</t>
  </si>
  <si>
    <t>• video formát: p/1080, 97p.29/1080. 50i/1080, 94i.59/1080: SDI-HD, 50p/1080, 94p.59/1080: SDI-3G</t>
  </si>
  <si>
    <t>• vstupy: BKGD 4x, FILL 4x, KEY 4x, ref</t>
  </si>
  <si>
    <t>• výstupy: PGM 4x, AUX 4x</t>
  </si>
  <si>
    <t>• kľúčovanie: external, self, full voliteľné</t>
  </si>
  <si>
    <t>• rozhranie - GPI, RS 422, LAN</t>
  </si>
  <si>
    <t>7.1.11</t>
  </si>
  <si>
    <t>Bypass prepínač HD-SDI - AES/EBU</t>
  </si>
  <si>
    <t>• 1x prepínač HD-SDI 1080i (2x vstup, 1x výstup), konektory BNC</t>
  </si>
  <si>
    <t>• 2x prepínač  AES/EBU (2x vstup, 1x výstup) nesymetrický, konektory BNC</t>
  </si>
  <si>
    <t>• riadenie - GPI</t>
  </si>
  <si>
    <t>7.1.12</t>
  </si>
  <si>
    <t>Bypass prepínač analog audio</t>
  </si>
  <si>
    <t>• rozmery: 19"/2RU, napájanie 2x adaptér 230V/50 Hz / 12V 1A</t>
  </si>
  <si>
    <t>8. Centrálny ingest</t>
  </si>
  <si>
    <t>8.1.1</t>
  </si>
  <si>
    <t>4-kanálový playout server</t>
  </si>
  <si>
    <t>• zariadenie YouPlay alebo ekvivalent
• pracujúce v rozlíšení SD/HD/4K
• podpora formátov DV, HDV, DVCPRO, MJPEG, MPEG-2, TS, MPG, VOB, H.264, H.265, AV1, MP4, QuickTime, PRORES, DNxHD, AVI, WMV, ASF, MXF, XDCAM, IMX, GXF, LXF, FLV, MKV, WebM, HuffYUV, VP8, VC3, JPEG2000, DPX</t>
  </si>
  <si>
    <t>8.1.2</t>
  </si>
  <si>
    <t>4-kanálový ingest server</t>
  </si>
  <si>
    <t>• zariadenie Metus Ingest Profesional alebo ekvivalent
• hardvér: procesor i9-7900x
• MB Asus x299 deluxe
• NVIDIA Quatro P620 2GB
• 32GB RAM
• videokarta 4 input 3G SDI / 1 input 12G SDI
• SSD 180GB
• HDD 4x 4TB</t>
  </si>
  <si>
    <t>8.1.3</t>
  </si>
  <si>
    <t>12G-SDI/ LC SM optický prijímač/vysielač</t>
  </si>
  <si>
    <t>• obojsmerný optický prevodník SM / 12GSDI</t>
  </si>
  <si>
    <t>Multiviewer UHD</t>
  </si>
  <si>
    <t>• počet vstupov min. 8 - SDI (12G/3G/HD)
• počet výstupov min. 1 HDMI (UHD, 1080P), SDI (12G, 1080i/P)
• popisky pod oknami
• zobrazenie hodín, stopiek
• ovládanie cez IP</t>
  </si>
  <si>
    <t>TV pre 4K multiviewer</t>
  </si>
  <si>
    <t>• obrazovka 65"
• rozlíšenie 3840 x 2160
• operačný systém Android
• použitie 24/7</t>
  </si>
  <si>
    <t>9. Dorozumievacie zariadenie</t>
  </si>
  <si>
    <t>9.1.1</t>
  </si>
  <si>
    <t>Centrálna modulárna jednotka dorozumievacieho zariadenia</t>
  </si>
  <si>
    <t>• rozmery: 19"</t>
  </si>
  <si>
    <t>• kapacita portov: až do 448</t>
  </si>
  <si>
    <t>• 2x riadiaci modul pre redundaciu ( v dodávke)</t>
  </si>
  <si>
    <t>• 2x rozširujúci modul 16x analógový port ( v dodávke)</t>
  </si>
  <si>
    <t>• redundandné napájanie 230V/50Hz</t>
  </si>
  <si>
    <t>• podpora signálov pomocou rozširujúcich modulov: Dante, SMPTE2110-30, AES67,LAN,WAN,MADI, analog audio</t>
  </si>
  <si>
    <t>• možnosť prepojovania viacerých centrálnych jednotiek cez optické prepojenie, T1/E1, ethernet/IP</t>
  </si>
  <si>
    <t>9.1.2</t>
  </si>
  <si>
    <t xml:space="preserve">IP rozširujúci modul </t>
  </si>
  <si>
    <t>• IP rozširujúci modul rozšíriteľný s kapacitou 64 portov</t>
  </si>
  <si>
    <t>• IP licencia pre 48 portov v dodávke</t>
  </si>
  <si>
    <t>• sieťové pripojenie: LAN,WAN,VPN , smerovanie cez 3G,4G,LTE sieťe</t>
  </si>
  <si>
    <t>9.1.3</t>
  </si>
  <si>
    <t>Softvér pre konfiguráciu dorozumievacieho zariadenia pre PC</t>
  </si>
  <si>
    <t>9.1.4</t>
  </si>
  <si>
    <t>Mikrofón</t>
  </si>
  <si>
    <t>9.1.5</t>
  </si>
  <si>
    <t>Nabíjačka</t>
  </si>
  <si>
    <t>• nabíjačka pre 5ks prenosných dorozumievacích jednotiek 9.1.7</t>
  </si>
  <si>
    <t>9.1.6</t>
  </si>
  <si>
    <t>Náhlavná súprava</t>
  </si>
  <si>
    <t>• ľahká jednoušná náhlavná súprava (dyn.mikrofón s vypínačom v ramienku mikrofónu+ slúchadlo), frekvenčný rozsah 20Hz-20kHz, konektor pripojenia komtatibilný pre pol.: 9.1.7</t>
  </si>
  <si>
    <t>9.1.7</t>
  </si>
  <si>
    <t xml:space="preserve">Bezdrôtová prenosná dorozumievacia jednotka </t>
  </si>
  <si>
    <t>• prevádzkové pásmo:  1.88-1.93GHz DECT</t>
  </si>
  <si>
    <t>• prevádzka: full-duplex</t>
  </si>
  <si>
    <t>• dorozumievanie na 4-smery (samostatné tlačidlá), regulácia hlasitosti, IFB, tlačidlo spätnej odpovede</t>
  </si>
  <si>
    <t>• prevedenie: IP-53</t>
  </si>
  <si>
    <t>• do prevádzky na jedno nabitie akumulátora: min. 10h</t>
  </si>
  <si>
    <t>• hmotnosť: do 0.5 kg</t>
  </si>
  <si>
    <t>9.1.8</t>
  </si>
  <si>
    <t>Externá anténa/transceiver</t>
  </si>
  <si>
    <t>• pripojenie do centrálnej jednotky: cez IP kompatibilnú  AES67 sieť AES67</t>
  </si>
  <si>
    <t xml:space="preserve">• podpora až 10ks bezdrôtových prenosný dorozumievacích jednotiek/anténa </t>
  </si>
  <si>
    <t>• možnosť optického prepojenia s centrálnou jednotkou</t>
  </si>
  <si>
    <t>• napájanie: PoE alebo lokálny napájací zdroj</t>
  </si>
  <si>
    <t>9.1.9</t>
  </si>
  <si>
    <t>Komunikačné rozhranie IP/4W</t>
  </si>
  <si>
    <t>• prepojovacie rozhranie: IP/8x 4-drôtový port s GPIO</t>
  </si>
  <si>
    <t>• pripojenie do centrálnej jednotky: ethernet IP</t>
  </si>
  <si>
    <t>• podpora SIP</t>
  </si>
  <si>
    <t>• nastavovanie: vstavaný web browser</t>
  </si>
  <si>
    <t>9.1.10</t>
  </si>
  <si>
    <t>Dorozumievací panel účastníka - typ 12</t>
  </si>
  <si>
    <t>• min. 12x páčkový prepínač účastníka</t>
  </si>
  <si>
    <t>• farebný OLED 10-charakterový displej každého účastníka</t>
  </si>
  <si>
    <t>• pripojenie k centrálnej jednotke: analog, IP/AES67</t>
  </si>
  <si>
    <t>• individuálne nastavenie hlasitosti každého účastníka</t>
  </si>
  <si>
    <t>• možnosť vertikálneho fontu</t>
  </si>
  <si>
    <t>• pripojenie:GPIO, externá audio AUX, konektor pre rozširujúci panel</t>
  </si>
  <si>
    <t xml:space="preserve">• vstavaný DSP pre prepojovanie audio  a IFB signálov, </t>
  </si>
  <si>
    <t>• vstavaný reproduktor, konektor pre pripojenie mikrofónu a náhlavnej súpravy</t>
  </si>
  <si>
    <t>9.1.11</t>
  </si>
  <si>
    <t>Dorozumievací panel účastníka - typ 32</t>
  </si>
  <si>
    <t>• rozmery: 19"/2RU</t>
  </si>
  <si>
    <t>• min. 32x páčkový prepínač účastníka</t>
  </si>
  <si>
    <t>9.1.12</t>
  </si>
  <si>
    <t>Switch</t>
  </si>
  <si>
    <t>10. Montážny materiál, montáž, dokumentácia</t>
  </si>
  <si>
    <t>10.1.1</t>
  </si>
  <si>
    <t>Projekt, dokumentácia skutkového stavu</t>
  </si>
  <si>
    <t>• projektová dokumentácia, dokumentácia skutkového stavu, výkresy, káblové knihy, dispozície, 3x tlačená verzia, 1x elektronická verzia</t>
  </si>
  <si>
    <t>10.1.2</t>
  </si>
  <si>
    <t>Inštalačný materiál</t>
  </si>
  <si>
    <t>• konektory, káble, mechanický materiál potrebný pre komplexnú montáž podľa projektovej dokumentácie</t>
  </si>
  <si>
    <t>10.1.3</t>
  </si>
  <si>
    <t>10.1.4</t>
  </si>
  <si>
    <t>Poznámka</t>
  </si>
  <si>
    <t>1.1</t>
  </si>
  <si>
    <t>8.1.4</t>
  </si>
  <si>
    <t>8.1.5</t>
  </si>
  <si>
    <t>• Počet portov: min. 18x
• Počet portov Ethernet: min. 16x
• Podporované prenosové rýchlosti: 10/100/1000 Mbps
• Prenosová rýchlosť: 36 Gbit/s
• Vstupná frekvencia: 50/60 Hz
• Počet MAC adries: min. 8000
• Filtrovanie MAC adries: áno
• Typ siete: 1000BASE-T/100BASE-TX/10BASE-T
• Vnútorná pamäť: min. 128 MB
• Flash pamäť: min. 16 MB</t>
  </si>
  <si>
    <t>• Rameno trojuholníkového prierezu
• Dĺžka ramena min. 5m
• polomer min. 7m
• min. nosnosť na kameru s prísl. 22kg
• diaľkovo ovládaná hlava (pan, tilt, zoom, focus, • iris a start/stop VTR)
• ovládanie objektívov
• 120 Dutch roll kit
• Tally detector
• Statív Heavy duty
• 3 kolieska s rámom a stabilizáciou
• hliníkové koľajnice min. 6m
• kompletná výbava kabeláže pre ovládanie</t>
  </si>
  <si>
    <t>• ručný vysielač: kovové púzdro, napájanie batérie 2xAA, hmotnosť do 500g vrátane batérií, prepínateľný výkon 10/30/50 mW, vysielacie frekvencie nastaviteľné v kroku 25kHz doba prevádzky: min 6hod.,  preladiteľný v pásme UHF v rozsahu 470-700MHz v šírke pásma  min. 70 MHz, min 10. pamäťových bánk, možnosť jednoduchej výmeny mikrofónnej hlavy bez nástrojov</t>
  </si>
  <si>
    <t>• vstavaný multizobrazovač:4xHD, 2x3G, 2x4k</t>
  </si>
  <si>
    <t>• zobrazovanie: celá obrazovka/ quad obrazovka pre: video signál, wfm, vektor, audio, alarm, status, časovanie</t>
  </si>
  <si>
    <t>65" monitor UHD 3840×2160, HDR</t>
  </si>
  <si>
    <t>55" monitor UHD 3840×2160, HDR</t>
  </si>
  <si>
    <r>
      <t xml:space="preserve">• </t>
    </r>
    <r>
      <rPr>
        <sz val="8"/>
        <color indexed="8"/>
        <rFont val="Arial"/>
        <family val="2"/>
        <charset val="238"/>
      </rPr>
      <t>miniatúrny prevodník z SD/HD/3G-SDI do HDMI, formát až do 1080/60p</t>
    </r>
  </si>
  <si>
    <r>
      <t xml:space="preserve">• </t>
    </r>
    <r>
      <rPr>
        <sz val="8"/>
        <color indexed="8"/>
        <rFont val="Arial"/>
        <family val="2"/>
        <charset val="238"/>
      </rPr>
      <t>profesionálna náhlavná súprava (slúchadlá+mikrofón), prevedenie okolo uší, dynamický hyperkardioidný mikrofón ( frekv. Rozsah: 80Hz-16kHz), slúchadlá uzatvorený princíp, citlivosť cca 108dB SPL + pripojovací kábel</t>
    </r>
  </si>
  <si>
    <r>
      <t xml:space="preserve">• </t>
    </r>
    <r>
      <rPr>
        <sz val="8"/>
        <color indexed="8"/>
        <rFont val="Arial"/>
        <family val="2"/>
        <charset val="238"/>
      </rPr>
      <t>rozmery: 19"/1RU,</t>
    </r>
    <r>
      <rPr>
        <b/>
        <sz val="8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počet výstupov: 14x  IEC konektor (zaťažiteľnosť max.10A/konektor) s individuálnym istením na prednom paneli, vstup:110-240V AC 50/60Hz, max. zaťaženie 16A, vstavaná tepelná ochrana v centrálnom vypínači</t>
    </r>
  </si>
  <si>
    <t>Distribučný zosilňovač 1na8, pre Wordclock/ 1 PPS/10 MHz, šírka D pre pol.:5.1.14 / 7.1.2</t>
  </si>
  <si>
    <t>• 4-kanálový linkový stereo analog audio prepínač (2x vstup, 1x výstup)</t>
  </si>
  <si>
    <t>• spracovanie signálov: AoIP - AES67, kodek G.722, pripojiteľnosť dorozumievacích panelov, antén pre bezdrôtové prenosné dorozumievacie jednotky, dorozumievacie aplikácie pre smartfóny a  komunikačné zariadenia IP/4W</t>
  </si>
  <si>
    <t>• Softvér pre konfiguráciu dorozumievacieho zariadenia, možnosť inštalácie klient/server</t>
  </si>
  <si>
    <t>• mikrofón na husom krku, dĺžka cca 30-35cm, pre pol.: 9.1.10 a 9.1.11</t>
  </si>
  <si>
    <t>Montáž, oživenie a nastavenie zariadení MD-A</t>
  </si>
  <si>
    <t>Montáž, oživenie a nastavenie zariadení INGEST</t>
  </si>
  <si>
    <t>Technická špecifikácia a štruktúrovaný rozpočet</t>
  </si>
  <si>
    <t>Identifikačné údaje uchádzača</t>
  </si>
  <si>
    <t>Obchodné meno:</t>
  </si>
  <si>
    <t>Sídlo:</t>
  </si>
  <si>
    <t>IČO:</t>
  </si>
  <si>
    <t>DIČ:</t>
  </si>
  <si>
    <t>IČ DPH:</t>
  </si>
  <si>
    <t>IBAN:</t>
  </si>
  <si>
    <t>Tel. kontakt:</t>
  </si>
  <si>
    <t xml:space="preserve">Celková cena za dodanie požadovaného predmetu zákazky vyjadrená v EUR bez DPH </t>
  </si>
  <si>
    <t>• montáž, oživenie a nastavenie zariadení dodávaných objednávateľom a dodávateľom, predvedenie a odskúšanie celkovej funkčnosti systému a spolupráce s ostatnými dotknutými pracoviskami</t>
  </si>
  <si>
    <t>Podpis štatutárneho orgánu uchádzača a otlačok pečiatky:.....................................................</t>
  </si>
  <si>
    <t>7. Technologická miestnosť/serverovňa</t>
  </si>
  <si>
    <t>5. Technologická miestnosť/serverovňa</t>
  </si>
  <si>
    <t>PC for METUS</t>
  </si>
  <si>
    <t>METUS</t>
  </si>
  <si>
    <t>• rozmery: 19"/ 1RU</t>
  </si>
  <si>
    <t>• vstupy video: min 2x 3G/HD/SD slučkovateľný</t>
  </si>
  <si>
    <t>• pripojenie ext. Monitora: DVI-D alebo HDMI</t>
  </si>
  <si>
    <t xml:space="preserve"> BLANK PANEL </t>
  </si>
  <si>
    <t>• 1/2 19"/1RU krycí panel pre pol.2.2.2 ak je potrebný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</si>
</sst>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Helv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Arial"/>
      <family val="2"/>
      <charset val="204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2" fillId="0" borderId="0"/>
    <xf numFmtId="0" fontId="13" fillId="0" borderId="0"/>
  </cellStyleXfs>
  <cellXfs count="173">
    <xf numFmtId="0" fontId="0" fillId="0" borderId="0" xfId="0"/>
    <xf numFmtId="0" fontId="2" fillId="0" borderId="0" xfId="1" applyFont="1" applyFill="1"/>
    <xf numFmtId="0" fontId="2" fillId="0" borderId="0" xfId="1" applyFont="1" applyFill="1" applyAlignment="1">
      <alignment vertical="center"/>
    </xf>
    <xf numFmtId="0" fontId="8" fillId="0" borderId="0" xfId="1" applyFont="1" applyFill="1" applyAlignment="1">
      <alignment vertical="top"/>
    </xf>
    <xf numFmtId="0" fontId="8" fillId="0" borderId="0" xfId="1" applyFont="1" applyFill="1"/>
    <xf numFmtId="0" fontId="2" fillId="0" borderId="0" xfId="1" applyFont="1" applyFill="1" applyAlignment="1">
      <alignment vertical="top"/>
    </xf>
    <xf numFmtId="0" fontId="2" fillId="0" borderId="0" xfId="3"/>
    <xf numFmtId="0" fontId="2" fillId="0" borderId="0" xfId="3" applyAlignment="1">
      <alignment vertical="top"/>
    </xf>
    <xf numFmtId="49" fontId="1" fillId="0" borderId="0" xfId="0" applyNumberFormat="1" applyFont="1" applyFill="1" applyAlignment="1" applyProtection="1">
      <alignment vertical="top"/>
    </xf>
    <xf numFmtId="0" fontId="2" fillId="0" borderId="0" xfId="0" applyFont="1" applyFill="1" applyAlignment="1" applyProtection="1">
      <alignment vertical="top"/>
    </xf>
    <xf numFmtId="1" fontId="3" fillId="0" borderId="0" xfId="0" applyNumberFormat="1" applyFont="1" applyFill="1" applyAlignment="1" applyProtection="1">
      <alignment horizontal="center" vertical="top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1" fontId="7" fillId="0" borderId="0" xfId="0" applyNumberFormat="1" applyFont="1" applyFill="1" applyBorder="1" applyAlignment="1" applyProtection="1">
      <alignment horizontal="center" vertical="center" wrapText="1"/>
    </xf>
    <xf numFmtId="49" fontId="1" fillId="2" borderId="1" xfId="1" applyNumberFormat="1" applyFont="1" applyFill="1" applyBorder="1" applyAlignment="1" applyProtection="1">
      <alignment vertical="top"/>
    </xf>
    <xf numFmtId="4" fontId="4" fillId="2" borderId="2" xfId="2" applyNumberFormat="1" applyFont="1" applyFill="1" applyBorder="1" applyAlignment="1" applyProtection="1">
      <alignment horizontal="center"/>
    </xf>
    <xf numFmtId="1" fontId="4" fillId="2" borderId="2" xfId="2" applyNumberFormat="1" applyFont="1" applyFill="1" applyBorder="1" applyAlignment="1" applyProtection="1">
      <alignment horizontal="center"/>
    </xf>
    <xf numFmtId="49" fontId="4" fillId="3" borderId="0" xfId="2" applyNumberFormat="1" applyFont="1" applyFill="1" applyBorder="1" applyAlignment="1" applyProtection="1">
      <alignment horizontal="center" vertical="top"/>
    </xf>
    <xf numFmtId="4" fontId="4" fillId="3" borderId="0" xfId="2" applyNumberFormat="1" applyFont="1" applyFill="1" applyBorder="1" applyAlignment="1" applyProtection="1">
      <alignment horizontal="left" vertical="top"/>
    </xf>
    <xf numFmtId="49" fontId="9" fillId="0" borderId="4" xfId="0" applyNumberFormat="1" applyFont="1" applyFill="1" applyBorder="1" applyAlignment="1" applyProtection="1">
      <alignment horizontal="center" vertical="top"/>
    </xf>
    <xf numFmtId="4" fontId="9" fillId="0" borderId="4" xfId="0" applyNumberFormat="1" applyFont="1" applyFill="1" applyBorder="1" applyAlignment="1" applyProtection="1">
      <alignment vertical="top"/>
    </xf>
    <xf numFmtId="1" fontId="9" fillId="0" borderId="4" xfId="0" applyNumberFormat="1" applyFont="1" applyFill="1" applyBorder="1" applyAlignment="1" applyProtection="1">
      <alignment horizontal="center" vertical="top"/>
    </xf>
    <xf numFmtId="1" fontId="9" fillId="3" borderId="0" xfId="0" applyNumberFormat="1" applyFont="1" applyFill="1" applyBorder="1" applyAlignment="1" applyProtection="1">
      <alignment horizontal="center" vertical="top"/>
    </xf>
    <xf numFmtId="4" fontId="9" fillId="0" borderId="4" xfId="0" applyNumberFormat="1" applyFont="1" applyFill="1" applyBorder="1" applyAlignment="1" applyProtection="1">
      <alignment vertical="top" wrapText="1"/>
    </xf>
    <xf numFmtId="4" fontId="3" fillId="0" borderId="4" xfId="0" applyNumberFormat="1" applyFont="1" applyFill="1" applyBorder="1" applyAlignment="1" applyProtection="1">
      <alignment vertical="top" wrapText="1"/>
    </xf>
    <xf numFmtId="1" fontId="3" fillId="0" borderId="4" xfId="0" applyNumberFormat="1" applyFont="1" applyFill="1" applyBorder="1" applyAlignment="1" applyProtection="1">
      <alignment horizontal="center" vertical="top"/>
    </xf>
    <xf numFmtId="49" fontId="9" fillId="0" borderId="0" xfId="0" applyNumberFormat="1" applyFont="1" applyFill="1" applyBorder="1" applyAlignment="1" applyProtection="1">
      <alignment horizontal="center" vertical="top"/>
    </xf>
    <xf numFmtId="4" fontId="7" fillId="0" borderId="0" xfId="0" applyNumberFormat="1" applyFont="1" applyFill="1" applyBorder="1" applyAlignment="1" applyProtection="1">
      <alignment vertical="top"/>
    </xf>
    <xf numFmtId="1" fontId="9" fillId="0" borderId="0" xfId="0" applyNumberFormat="1" applyFont="1" applyFill="1" applyBorder="1" applyAlignment="1" applyProtection="1">
      <alignment horizontal="center" vertical="top"/>
    </xf>
    <xf numFmtId="49" fontId="4" fillId="3" borderId="1" xfId="2" applyNumberFormat="1" applyFont="1" applyFill="1" applyBorder="1" applyAlignment="1" applyProtection="1">
      <alignment horizontal="center" vertical="top"/>
    </xf>
    <xf numFmtId="4" fontId="4" fillId="3" borderId="2" xfId="2" applyNumberFormat="1" applyFont="1" applyFill="1" applyBorder="1" applyAlignment="1" applyProtection="1">
      <alignment horizontal="left" vertical="top"/>
    </xf>
    <xf numFmtId="1" fontId="9" fillId="3" borderId="2" xfId="0" applyNumberFormat="1" applyFont="1" applyFill="1" applyBorder="1" applyAlignment="1" applyProtection="1">
      <alignment horizontal="center" vertical="top"/>
    </xf>
    <xf numFmtId="4" fontId="9" fillId="0" borderId="0" xfId="0" applyNumberFormat="1" applyFont="1" applyFill="1" applyBorder="1" applyAlignment="1" applyProtection="1">
      <alignment vertical="top" wrapText="1"/>
    </xf>
    <xf numFmtId="49" fontId="10" fillId="0" borderId="0" xfId="0" applyNumberFormat="1" applyFont="1" applyFill="1" applyBorder="1" applyAlignment="1" applyProtection="1">
      <alignment vertical="top"/>
    </xf>
    <xf numFmtId="4" fontId="7" fillId="0" borderId="0" xfId="0" applyNumberFormat="1" applyFont="1" applyFill="1" applyBorder="1" applyAlignment="1" applyProtection="1">
      <alignment vertical="top" wrapText="1"/>
    </xf>
    <xf numFmtId="4" fontId="9" fillId="0" borderId="0" xfId="0" applyNumberFormat="1" applyFont="1" applyFill="1" applyBorder="1" applyAlignment="1" applyProtection="1">
      <alignment vertical="top"/>
    </xf>
    <xf numFmtId="0" fontId="9" fillId="0" borderId="4" xfId="0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vertical="top"/>
    </xf>
    <xf numFmtId="1" fontId="3" fillId="3" borderId="2" xfId="0" applyNumberFormat="1" applyFont="1" applyFill="1" applyBorder="1" applyAlignment="1" applyProtection="1">
      <alignment horizontal="center" vertical="top"/>
    </xf>
    <xf numFmtId="49" fontId="4" fillId="0" borderId="0" xfId="2" applyNumberFormat="1" applyFont="1" applyFill="1" applyBorder="1" applyAlignment="1" applyProtection="1">
      <alignment horizontal="center" vertical="top"/>
    </xf>
    <xf numFmtId="4" fontId="4" fillId="0" borderId="0" xfId="2" applyNumberFormat="1" applyFont="1" applyFill="1" applyBorder="1" applyAlignment="1" applyProtection="1">
      <alignment horizontal="left" vertical="top"/>
    </xf>
    <xf numFmtId="0" fontId="3" fillId="0" borderId="4" xfId="0" applyFont="1" applyFill="1" applyBorder="1" applyAlignment="1" applyProtection="1">
      <alignment vertical="top"/>
    </xf>
    <xf numFmtId="0" fontId="2" fillId="3" borderId="2" xfId="1" applyFont="1" applyFill="1" applyBorder="1" applyProtection="1"/>
    <xf numFmtId="0" fontId="3" fillId="0" borderId="4" xfId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 vertical="center"/>
    </xf>
    <xf numFmtId="1" fontId="9" fillId="0" borderId="4" xfId="0" applyNumberFormat="1" applyFont="1" applyFill="1" applyBorder="1" applyAlignment="1" applyProtection="1">
      <alignment horizontal="center" vertical="center"/>
    </xf>
    <xf numFmtId="1" fontId="9" fillId="0" borderId="0" xfId="0" applyNumberFormat="1" applyFont="1" applyFill="1" applyBorder="1" applyAlignment="1" applyProtection="1">
      <alignment horizontal="center" vertical="center"/>
    </xf>
    <xf numFmtId="4" fontId="9" fillId="0" borderId="4" xfId="0" applyNumberFormat="1" applyFont="1" applyFill="1" applyBorder="1" applyAlignment="1" applyProtection="1">
      <alignment horizontal="left" vertical="top" wrapText="1"/>
    </xf>
    <xf numFmtId="0" fontId="2" fillId="0" borderId="0" xfId="1" applyFont="1" applyFill="1" applyBorder="1" applyAlignment="1" applyProtection="1">
      <alignment vertical="top" wrapText="1"/>
    </xf>
    <xf numFmtId="0" fontId="3" fillId="0" borderId="0" xfId="1" applyFont="1" applyFill="1" applyProtection="1"/>
    <xf numFmtId="49" fontId="9" fillId="0" borderId="2" xfId="0" applyNumberFormat="1" applyFont="1" applyFill="1" applyBorder="1" applyAlignment="1" applyProtection="1">
      <alignment horizontal="center" vertical="top"/>
    </xf>
    <xf numFmtId="1" fontId="9" fillId="0" borderId="2" xfId="0" applyNumberFormat="1" applyFont="1" applyFill="1" applyBorder="1" applyAlignment="1" applyProtection="1">
      <alignment horizontal="center" vertical="top"/>
    </xf>
    <xf numFmtId="4" fontId="11" fillId="0" borderId="4" xfId="0" applyNumberFormat="1" applyFont="1" applyFill="1" applyBorder="1" applyAlignment="1" applyProtection="1">
      <alignment vertical="top" wrapText="1"/>
    </xf>
    <xf numFmtId="4" fontId="11" fillId="0" borderId="0" xfId="0" applyNumberFormat="1" applyFont="1" applyFill="1" applyBorder="1" applyAlignment="1" applyProtection="1">
      <alignment vertical="top" wrapText="1"/>
    </xf>
    <xf numFmtId="49" fontId="12" fillId="0" borderId="0" xfId="0" applyNumberFormat="1" applyFont="1" applyFill="1" applyBorder="1" applyAlignment="1" applyProtection="1">
      <alignment vertical="top"/>
    </xf>
    <xf numFmtId="49" fontId="11" fillId="0" borderId="0" xfId="0" applyNumberFormat="1" applyFont="1" applyFill="1" applyBorder="1" applyAlignment="1" applyProtection="1">
      <alignment vertical="top"/>
    </xf>
    <xf numFmtId="0" fontId="3" fillId="0" borderId="0" xfId="1" applyFont="1" applyFill="1" applyBorder="1" applyAlignment="1" applyProtection="1">
      <alignment vertical="top"/>
    </xf>
    <xf numFmtId="49" fontId="8" fillId="0" borderId="0" xfId="0" applyNumberFormat="1" applyFont="1" applyFill="1" applyAlignment="1" applyProtection="1">
      <alignment vertical="top"/>
    </xf>
    <xf numFmtId="4" fontId="8" fillId="0" borderId="0" xfId="0" applyNumberFormat="1" applyFont="1" applyFill="1" applyAlignment="1" applyProtection="1">
      <alignment vertical="top"/>
    </xf>
    <xf numFmtId="1" fontId="4" fillId="0" borderId="0" xfId="0" applyNumberFormat="1" applyFont="1" applyFill="1" applyAlignment="1" applyProtection="1">
      <alignment horizontal="center" vertical="top"/>
    </xf>
    <xf numFmtId="49" fontId="11" fillId="0" borderId="4" xfId="0" applyNumberFormat="1" applyFont="1" applyFill="1" applyBorder="1" applyAlignment="1" applyProtection="1">
      <alignment vertical="top"/>
    </xf>
    <xf numFmtId="4" fontId="11" fillId="0" borderId="4" xfId="0" applyNumberFormat="1" applyFont="1" applyFill="1" applyBorder="1" applyAlignment="1" applyProtection="1">
      <alignment vertical="top"/>
    </xf>
    <xf numFmtId="49" fontId="2" fillId="0" borderId="0" xfId="0" applyNumberFormat="1" applyFont="1" applyFill="1" applyAlignment="1" applyProtection="1">
      <alignment vertical="top"/>
    </xf>
    <xf numFmtId="4" fontId="2" fillId="0" borderId="0" xfId="0" applyNumberFormat="1" applyFont="1" applyFill="1" applyAlignment="1" applyProtection="1">
      <alignment vertical="top"/>
    </xf>
    <xf numFmtId="4" fontId="3" fillId="0" borderId="0" xfId="0" applyNumberFormat="1" applyFont="1" applyFill="1" applyAlignment="1" applyProtection="1">
      <alignment vertical="top"/>
    </xf>
    <xf numFmtId="0" fontId="4" fillId="0" borderId="0" xfId="0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center"/>
    </xf>
    <xf numFmtId="4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2" fillId="0" borderId="0" xfId="1" applyFont="1" applyFill="1" applyAlignment="1" applyProtection="1">
      <alignment horizontal="center" vertical="center"/>
    </xf>
    <xf numFmtId="0" fontId="3" fillId="0" borderId="4" xfId="1" applyFont="1" applyFill="1" applyBorder="1" applyAlignment="1" applyProtection="1">
      <alignment horizontal="center" vertical="top"/>
    </xf>
    <xf numFmtId="4" fontId="9" fillId="3" borderId="0" xfId="0" applyNumberFormat="1" applyFont="1" applyFill="1" applyBorder="1" applyAlignment="1" applyProtection="1">
      <alignment vertical="top"/>
    </xf>
    <xf numFmtId="4" fontId="3" fillId="0" borderId="4" xfId="0" applyNumberFormat="1" applyFont="1" applyFill="1" applyBorder="1" applyAlignment="1" applyProtection="1">
      <alignment vertical="top"/>
    </xf>
    <xf numFmtId="0" fontId="2" fillId="3" borderId="0" xfId="1" applyFont="1" applyFill="1" applyBorder="1" applyAlignment="1" applyProtection="1">
      <alignment horizontal="center" vertical="top"/>
    </xf>
    <xf numFmtId="0" fontId="2" fillId="0" borderId="0" xfId="1" applyFont="1" applyFill="1" applyBorder="1" applyAlignment="1" applyProtection="1">
      <alignment horizontal="center" vertical="top"/>
    </xf>
    <xf numFmtId="0" fontId="3" fillId="0" borderId="0" xfId="1" applyFont="1" applyFill="1" applyBorder="1" applyAlignment="1" applyProtection="1">
      <alignment horizontal="center" vertical="top"/>
    </xf>
    <xf numFmtId="4" fontId="9" fillId="3" borderId="2" xfId="0" applyNumberFormat="1" applyFont="1" applyFill="1" applyBorder="1" applyAlignment="1" applyProtection="1">
      <alignment vertical="top"/>
    </xf>
    <xf numFmtId="4" fontId="3" fillId="3" borderId="2" xfId="0" applyNumberFormat="1" applyFont="1" applyFill="1" applyBorder="1" applyAlignment="1" applyProtection="1">
      <alignment vertical="top"/>
    </xf>
    <xf numFmtId="0" fontId="3" fillId="3" borderId="2" xfId="0" applyFont="1" applyFill="1" applyBorder="1" applyAlignment="1" applyProtection="1">
      <alignment vertical="top"/>
    </xf>
    <xf numFmtId="0" fontId="2" fillId="0" borderId="0" xfId="1" applyFont="1" applyFill="1" applyAlignment="1" applyProtection="1">
      <alignment horizontal="center" vertical="top"/>
    </xf>
    <xf numFmtId="4" fontId="9" fillId="0" borderId="2" xfId="0" applyNumberFormat="1" applyFont="1" applyFill="1" applyBorder="1" applyAlignment="1" applyProtection="1">
      <alignment vertical="top"/>
    </xf>
    <xf numFmtId="0" fontId="3" fillId="0" borderId="2" xfId="1" applyFont="1" applyFill="1" applyBorder="1" applyAlignment="1" applyProtection="1">
      <alignment horizontal="center" vertical="top"/>
    </xf>
    <xf numFmtId="4" fontId="4" fillId="0" borderId="0" xfId="0" applyNumberFormat="1" applyFont="1" applyFill="1" applyAlignment="1" applyProtection="1">
      <alignment vertical="top"/>
    </xf>
    <xf numFmtId="4" fontId="2" fillId="0" borderId="0" xfId="1" applyNumberFormat="1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vertical="top"/>
    </xf>
    <xf numFmtId="4" fontId="3" fillId="0" borderId="0" xfId="0" applyNumberFormat="1" applyFont="1" applyFill="1" applyAlignment="1" applyProtection="1">
      <alignment vertical="top"/>
      <protection locked="0"/>
    </xf>
    <xf numFmtId="4" fontId="4" fillId="2" borderId="2" xfId="2" applyNumberFormat="1" applyFont="1" applyFill="1" applyBorder="1" applyAlignment="1" applyProtection="1">
      <alignment horizontal="center"/>
      <protection locked="0"/>
    </xf>
    <xf numFmtId="4" fontId="9" fillId="0" borderId="4" xfId="0" applyNumberFormat="1" applyFont="1" applyFill="1" applyBorder="1" applyAlignment="1" applyProtection="1">
      <alignment vertical="top"/>
      <protection locked="0"/>
    </xf>
    <xf numFmtId="4" fontId="9" fillId="3" borderId="0" xfId="0" applyNumberFormat="1" applyFont="1" applyFill="1" applyBorder="1" applyAlignment="1" applyProtection="1">
      <alignment vertical="top"/>
      <protection locked="0"/>
    </xf>
    <xf numFmtId="4" fontId="9" fillId="0" borderId="0" xfId="0" applyNumberFormat="1" applyFont="1" applyFill="1" applyBorder="1" applyAlignment="1" applyProtection="1">
      <alignment vertical="top"/>
      <protection locked="0"/>
    </xf>
    <xf numFmtId="4" fontId="9" fillId="3" borderId="2" xfId="0" applyNumberFormat="1" applyFont="1" applyFill="1" applyBorder="1" applyAlignment="1" applyProtection="1">
      <alignment vertical="top"/>
      <protection locked="0"/>
    </xf>
    <xf numFmtId="4" fontId="3" fillId="3" borderId="2" xfId="0" applyNumberFormat="1" applyFont="1" applyFill="1" applyBorder="1" applyAlignment="1" applyProtection="1">
      <alignment vertical="top"/>
      <protection locked="0"/>
    </xf>
    <xf numFmtId="4" fontId="9" fillId="0" borderId="2" xfId="0" applyNumberFormat="1" applyFont="1" applyFill="1" applyBorder="1" applyAlignment="1" applyProtection="1">
      <alignment vertical="top"/>
      <protection locked="0"/>
    </xf>
    <xf numFmtId="0" fontId="3" fillId="0" borderId="0" xfId="1" applyFont="1" applyFill="1" applyBorder="1" applyAlignment="1" applyProtection="1">
      <alignment vertical="top"/>
      <protection locked="0"/>
    </xf>
    <xf numFmtId="4" fontId="4" fillId="0" borderId="0" xfId="0" applyNumberFormat="1" applyFont="1" applyFill="1" applyAlignment="1" applyProtection="1">
      <alignment vertical="top"/>
      <protection locked="0"/>
    </xf>
    <xf numFmtId="0" fontId="2" fillId="0" borderId="0" xfId="1" applyFont="1" applyFill="1" applyProtection="1">
      <protection locked="0"/>
    </xf>
    <xf numFmtId="0" fontId="2" fillId="0" borderId="0" xfId="1" applyFont="1" applyFill="1" applyAlignment="1" applyProtection="1">
      <alignment vertical="center"/>
      <protection locked="0"/>
    </xf>
    <xf numFmtId="0" fontId="8" fillId="0" borderId="0" xfId="1" applyFont="1" applyFill="1" applyProtection="1">
      <protection locked="0"/>
    </xf>
    <xf numFmtId="0" fontId="2" fillId="0" borderId="0" xfId="1" applyFont="1" applyFill="1" applyAlignment="1" applyProtection="1">
      <alignment vertical="top"/>
      <protection locked="0"/>
    </xf>
    <xf numFmtId="0" fontId="2" fillId="0" borderId="0" xfId="3" applyProtection="1">
      <protection locked="0"/>
    </xf>
    <xf numFmtId="0" fontId="4" fillId="2" borderId="2" xfId="1" applyFont="1" applyFill="1" applyBorder="1" applyAlignment="1" applyProtection="1">
      <alignment horizontal="center"/>
    </xf>
    <xf numFmtId="0" fontId="2" fillId="0" borderId="5" xfId="1" applyFont="1" applyFill="1" applyBorder="1" applyAlignment="1" applyProtection="1">
      <alignment vertical="top"/>
      <protection locked="0"/>
    </xf>
    <xf numFmtId="0" fontId="2" fillId="0" borderId="4" xfId="1" applyFont="1" applyFill="1" applyBorder="1" applyAlignment="1" applyProtection="1">
      <alignment vertical="top"/>
      <protection locked="0"/>
    </xf>
    <xf numFmtId="49" fontId="9" fillId="0" borderId="5" xfId="0" applyNumberFormat="1" applyFont="1" applyFill="1" applyBorder="1" applyAlignment="1" applyProtection="1">
      <alignment horizontal="center" vertical="top"/>
    </xf>
    <xf numFmtId="4" fontId="9" fillId="0" borderId="5" xfId="0" applyNumberFormat="1" applyFont="1" applyFill="1" applyBorder="1" applyAlignment="1" applyProtection="1">
      <alignment vertical="top" wrapText="1"/>
    </xf>
    <xf numFmtId="1" fontId="9" fillId="0" borderId="5" xfId="0" applyNumberFormat="1" applyFont="1" applyFill="1" applyBorder="1" applyAlignment="1" applyProtection="1">
      <alignment horizontal="center" vertical="top"/>
    </xf>
    <xf numFmtId="4" fontId="9" fillId="0" borderId="5" xfId="0" applyNumberFormat="1" applyFont="1" applyFill="1" applyBorder="1" applyAlignment="1" applyProtection="1">
      <alignment vertical="top"/>
      <protection locked="0"/>
    </xf>
    <xf numFmtId="4" fontId="9" fillId="0" borderId="5" xfId="0" applyNumberFormat="1" applyFont="1" applyFill="1" applyBorder="1" applyAlignment="1" applyProtection="1">
      <alignment vertical="top"/>
    </xf>
    <xf numFmtId="0" fontId="3" fillId="0" borderId="5" xfId="1" applyFont="1" applyFill="1" applyBorder="1" applyAlignment="1" applyProtection="1">
      <alignment horizontal="center" vertical="top"/>
    </xf>
    <xf numFmtId="0" fontId="2" fillId="3" borderId="2" xfId="1" applyFont="1" applyFill="1" applyBorder="1" applyAlignment="1" applyProtection="1">
      <alignment horizontal="center" vertical="top"/>
    </xf>
    <xf numFmtId="0" fontId="2" fillId="0" borderId="4" xfId="1" applyFont="1" applyFill="1" applyBorder="1" applyAlignment="1" applyProtection="1">
      <alignment vertical="top" wrapText="1"/>
      <protection locked="0"/>
    </xf>
    <xf numFmtId="0" fontId="2" fillId="0" borderId="4" xfId="1" applyFont="1" applyFill="1" applyBorder="1" applyProtection="1">
      <protection locked="0"/>
    </xf>
    <xf numFmtId="0" fontId="8" fillId="0" borderId="4" xfId="1" applyFont="1" applyFill="1" applyBorder="1" applyProtection="1">
      <protection locked="0"/>
    </xf>
    <xf numFmtId="0" fontId="2" fillId="0" borderId="4" xfId="3" applyBorder="1" applyProtection="1">
      <protection locked="0"/>
    </xf>
    <xf numFmtId="0" fontId="2" fillId="0" borderId="4" xfId="3" applyBorder="1" applyAlignment="1" applyProtection="1">
      <alignment vertical="top"/>
      <protection locked="0"/>
    </xf>
    <xf numFmtId="4" fontId="2" fillId="0" borderId="0" xfId="0" applyNumberFormat="1" applyFont="1" applyFill="1" applyBorder="1" applyAlignment="1" applyProtection="1">
      <alignment vertical="top"/>
    </xf>
    <xf numFmtId="0" fontId="2" fillId="0" borderId="0" xfId="1" applyFont="1" applyFill="1" applyBorder="1" applyProtection="1">
      <protection locked="0"/>
    </xf>
    <xf numFmtId="49" fontId="1" fillId="0" borderId="7" xfId="0" applyNumberFormat="1" applyFont="1" applyFill="1" applyBorder="1" applyAlignment="1" applyProtection="1">
      <alignment vertical="top"/>
    </xf>
    <xf numFmtId="4" fontId="2" fillId="0" borderId="8" xfId="0" applyNumberFormat="1" applyFont="1" applyFill="1" applyBorder="1" applyAlignment="1" applyProtection="1">
      <alignment vertical="top"/>
    </xf>
    <xf numFmtId="1" fontId="2" fillId="0" borderId="8" xfId="0" applyNumberFormat="1" applyFont="1" applyFill="1" applyBorder="1" applyAlignment="1" applyProtection="1">
      <alignment horizontal="center" vertical="top"/>
    </xf>
    <xf numFmtId="4" fontId="1" fillId="0" borderId="6" xfId="0" applyNumberFormat="1" applyFont="1" applyFill="1" applyBorder="1" applyAlignment="1" applyProtection="1">
      <alignment vertical="top"/>
    </xf>
    <xf numFmtId="0" fontId="9" fillId="0" borderId="5" xfId="0" applyFont="1" applyFill="1" applyBorder="1" applyAlignment="1" applyProtection="1">
      <alignment vertical="top"/>
    </xf>
    <xf numFmtId="0" fontId="2" fillId="3" borderId="2" xfId="1" applyFont="1" applyFill="1" applyBorder="1" applyAlignment="1" applyProtection="1">
      <alignment horizontal="center"/>
    </xf>
    <xf numFmtId="0" fontId="2" fillId="0" borderId="5" xfId="1" applyFont="1" applyFill="1" applyBorder="1" applyProtection="1">
      <protection locked="0"/>
    </xf>
    <xf numFmtId="0" fontId="3" fillId="0" borderId="5" xfId="1" applyFont="1" applyFill="1" applyBorder="1" applyAlignment="1" applyProtection="1">
      <alignment horizontal="center" vertical="center"/>
    </xf>
    <xf numFmtId="4" fontId="3" fillId="0" borderId="5" xfId="0" applyNumberFormat="1" applyFont="1" applyFill="1" applyBorder="1" applyAlignment="1" applyProtection="1">
      <alignment vertical="top"/>
    </xf>
    <xf numFmtId="0" fontId="3" fillId="0" borderId="5" xfId="0" applyFont="1" applyFill="1" applyBorder="1" applyAlignment="1" applyProtection="1">
      <alignment vertical="top"/>
    </xf>
    <xf numFmtId="0" fontId="3" fillId="3" borderId="2" xfId="1" applyFont="1" applyFill="1" applyBorder="1" applyAlignment="1" applyProtection="1">
      <alignment vertical="top"/>
    </xf>
    <xf numFmtId="1" fontId="4" fillId="3" borderId="2" xfId="2" applyNumberFormat="1" applyFont="1" applyFill="1" applyBorder="1" applyAlignment="1" applyProtection="1">
      <alignment horizontal="center"/>
    </xf>
    <xf numFmtId="4" fontId="4" fillId="3" borderId="2" xfId="2" applyNumberFormat="1" applyFont="1" applyFill="1" applyBorder="1" applyAlignment="1" applyProtection="1">
      <alignment horizontal="center"/>
    </xf>
    <xf numFmtId="0" fontId="4" fillId="3" borderId="2" xfId="1" applyFont="1" applyFill="1" applyBorder="1" applyProtection="1"/>
    <xf numFmtId="4" fontId="4" fillId="3" borderId="2" xfId="2" applyNumberFormat="1" applyFont="1" applyFill="1" applyBorder="1" applyAlignment="1" applyProtection="1">
      <alignment horizontal="center" vertical="top"/>
    </xf>
    <xf numFmtId="0" fontId="1" fillId="3" borderId="2" xfId="1" applyFont="1" applyFill="1" applyBorder="1" applyAlignment="1" applyProtection="1">
      <alignment horizontal="center"/>
    </xf>
    <xf numFmtId="0" fontId="3" fillId="3" borderId="2" xfId="1" applyFont="1" applyFill="1" applyBorder="1" applyAlignment="1" applyProtection="1">
      <alignment horizontal="center" vertical="top"/>
    </xf>
    <xf numFmtId="1" fontId="4" fillId="3" borderId="2" xfId="2" applyNumberFormat="1" applyFont="1" applyFill="1" applyBorder="1" applyAlignment="1" applyProtection="1">
      <alignment horizontal="center" vertical="top"/>
    </xf>
    <xf numFmtId="0" fontId="4" fillId="3" borderId="2" xfId="1" applyFont="1" applyFill="1" applyBorder="1" applyAlignment="1" applyProtection="1">
      <alignment vertical="top"/>
    </xf>
    <xf numFmtId="0" fontId="4" fillId="3" borderId="2" xfId="1" applyFont="1" applyFill="1" applyBorder="1" applyAlignment="1" applyProtection="1">
      <alignment horizontal="center" vertical="top"/>
    </xf>
    <xf numFmtId="0" fontId="2" fillId="3" borderId="3" xfId="1" applyFont="1" applyFill="1" applyBorder="1" applyAlignment="1" applyProtection="1">
      <alignment vertical="top"/>
      <protection locked="0"/>
    </xf>
    <xf numFmtId="0" fontId="3" fillId="0" borderId="5" xfId="1" applyFont="1" applyFill="1" applyBorder="1" applyProtection="1"/>
    <xf numFmtId="0" fontId="2" fillId="0" borderId="5" xfId="3" applyBorder="1" applyProtection="1">
      <protection locked="0"/>
    </xf>
    <xf numFmtId="4" fontId="11" fillId="0" borderId="5" xfId="0" applyNumberFormat="1" applyFont="1" applyFill="1" applyBorder="1" applyAlignment="1" applyProtection="1">
      <alignment vertical="top" wrapText="1"/>
    </xf>
    <xf numFmtId="49" fontId="11" fillId="0" borderId="5" xfId="0" applyNumberFormat="1" applyFont="1" applyFill="1" applyBorder="1" applyAlignment="1" applyProtection="1">
      <alignment vertical="top"/>
    </xf>
    <xf numFmtId="4" fontId="11" fillId="0" borderId="5" xfId="0" applyNumberFormat="1" applyFont="1" applyFill="1" applyBorder="1" applyAlignment="1" applyProtection="1">
      <alignment vertical="top"/>
    </xf>
    <xf numFmtId="0" fontId="3" fillId="0" borderId="5" xfId="1" applyFont="1" applyFill="1" applyBorder="1" applyAlignment="1" applyProtection="1">
      <alignment vertical="top" wrapText="1"/>
    </xf>
    <xf numFmtId="0" fontId="3" fillId="0" borderId="0" xfId="1" applyFont="1" applyFill="1" applyBorder="1" applyAlignment="1" applyProtection="1">
      <alignment vertical="top" wrapText="1"/>
    </xf>
    <xf numFmtId="0" fontId="3" fillId="0" borderId="4" xfId="1" applyFont="1" applyFill="1" applyBorder="1" applyAlignment="1" applyProtection="1">
      <alignment vertical="top" wrapText="1"/>
    </xf>
    <xf numFmtId="49" fontId="12" fillId="0" borderId="0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9" fillId="0" borderId="4" xfId="4" applyFont="1" applyFill="1" applyBorder="1" applyAlignment="1" applyProtection="1">
      <alignment vertical="top" wrapText="1"/>
    </xf>
    <xf numFmtId="4" fontId="4" fillId="3" borderId="2" xfId="2" applyNumberFormat="1" applyFont="1" applyFill="1" applyBorder="1" applyAlignment="1" applyProtection="1">
      <alignment horizontal="left" vertical="top"/>
      <protection locked="0"/>
    </xf>
    <xf numFmtId="0" fontId="3" fillId="3" borderId="2" xfId="0" applyFont="1" applyFill="1" applyBorder="1" applyAlignment="1" applyProtection="1">
      <alignment vertical="top"/>
      <protection locked="0"/>
    </xf>
    <xf numFmtId="0" fontId="2" fillId="3" borderId="0" xfId="1" applyFont="1" applyFill="1" applyBorder="1" applyAlignment="1" applyProtection="1">
      <alignment horizontal="center" vertical="top"/>
      <protection locked="0"/>
    </xf>
    <xf numFmtId="4" fontId="1" fillId="0" borderId="8" xfId="0" applyNumberFormat="1" applyFont="1" applyFill="1" applyBorder="1" applyAlignment="1" applyProtection="1">
      <alignment horizontal="right" vertical="top"/>
    </xf>
    <xf numFmtId="4" fontId="4" fillId="2" borderId="3" xfId="2" applyNumberFormat="1" applyFont="1" applyFill="1" applyBorder="1" applyAlignment="1" applyProtection="1">
      <alignment horizontal="center"/>
      <protection locked="0"/>
    </xf>
    <xf numFmtId="0" fontId="4" fillId="3" borderId="3" xfId="1" applyFont="1" applyFill="1" applyBorder="1" applyAlignment="1" applyProtection="1">
      <alignment horizontal="center" vertical="top"/>
      <protection locked="0"/>
    </xf>
    <xf numFmtId="0" fontId="3" fillId="3" borderId="3" xfId="1" applyFont="1" applyFill="1" applyBorder="1" applyAlignment="1" applyProtection="1">
      <alignment horizontal="center" vertical="top"/>
      <protection locked="0"/>
    </xf>
    <xf numFmtId="0" fontId="1" fillId="3" borderId="3" xfId="1" applyFont="1" applyFill="1" applyBorder="1" applyAlignment="1" applyProtection="1">
      <alignment horizontal="center"/>
      <protection locked="0"/>
    </xf>
    <xf numFmtId="0" fontId="2" fillId="3" borderId="3" xfId="1" applyFont="1" applyFill="1" applyBorder="1" applyAlignment="1" applyProtection="1">
      <alignment horizontal="center" vertical="top"/>
      <protection locked="0"/>
    </xf>
    <xf numFmtId="4" fontId="4" fillId="3" borderId="3" xfId="2" applyNumberFormat="1" applyFont="1" applyFill="1" applyBorder="1" applyAlignment="1" applyProtection="1">
      <alignment horizontal="left" vertical="top"/>
      <protection locked="0"/>
    </xf>
    <xf numFmtId="0" fontId="2" fillId="3" borderId="3" xfId="1" applyFont="1" applyFill="1" applyBorder="1" applyAlignment="1" applyProtection="1">
      <alignment horizontal="center"/>
      <protection locked="0"/>
    </xf>
    <xf numFmtId="0" fontId="4" fillId="2" borderId="3" xfId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 vertical="center" wrapText="1"/>
    </xf>
    <xf numFmtId="0" fontId="10" fillId="0" borderId="4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top"/>
    </xf>
    <xf numFmtId="49" fontId="4" fillId="0" borderId="4" xfId="2" applyNumberFormat="1" applyFont="1" applyFill="1" applyBorder="1" applyAlignment="1" applyProtection="1">
      <alignment horizontal="left" vertical="center"/>
    </xf>
    <xf numFmtId="4" fontId="4" fillId="0" borderId="4" xfId="2" applyNumberFormat="1" applyFont="1" applyFill="1" applyBorder="1" applyAlignment="1" applyProtection="1">
      <alignment horizontal="center" vertical="center"/>
    </xf>
    <xf numFmtId="1" fontId="4" fillId="0" borderId="4" xfId="2" applyNumberFormat="1" applyFont="1" applyFill="1" applyBorder="1" applyAlignment="1" applyProtection="1">
      <alignment horizontal="center" vertical="center"/>
    </xf>
    <xf numFmtId="4" fontId="4" fillId="0" borderId="4" xfId="2" applyNumberFormat="1" applyFont="1" applyFill="1" applyBorder="1" applyAlignment="1" applyProtection="1">
      <alignment horizontal="center" vertical="top" wrapText="1"/>
    </xf>
    <xf numFmtId="4" fontId="4" fillId="0" borderId="4" xfId="2" applyNumberFormat="1" applyFont="1" applyFill="1" applyBorder="1" applyAlignment="1" applyProtection="1">
      <alignment horizontal="left" vertical="center"/>
    </xf>
    <xf numFmtId="0" fontId="4" fillId="0" borderId="4" xfId="1" applyFont="1" applyFill="1" applyBorder="1" applyAlignment="1" applyProtection="1">
      <alignment horizontal="center" vertical="top" wrapText="1"/>
    </xf>
    <xf numFmtId="4" fontId="4" fillId="0" borderId="4" xfId="2" applyNumberFormat="1" applyFont="1" applyFill="1" applyBorder="1" applyAlignment="1" applyProtection="1">
      <alignment horizontal="left" vertical="center"/>
      <protection locked="0"/>
    </xf>
    <xf numFmtId="1" fontId="7" fillId="0" borderId="4" xfId="0" applyNumberFormat="1" applyFont="1" applyFill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</cellXfs>
  <cellStyles count="5">
    <cellStyle name="Normal 2" xfId="3"/>
    <cellStyle name="Normal_Sheet2" xfId="4"/>
    <cellStyle name="Normal_studio1_príloha k zmluve_dodatok e" xfId="1"/>
    <cellStyle name="Normal_studio1_príloha k zmluve_dodatok e 2" xfId="2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5"/>
  <sheetViews>
    <sheetView tabSelected="1" zoomScaleNormal="100" workbookViewId="0">
      <pane ySplit="12" topLeftCell="A13" activePane="bottomLeft" state="frozen"/>
      <selection pane="bottomLeft" activeCell="B5" sqref="B5"/>
    </sheetView>
  </sheetViews>
  <sheetFormatPr defaultColWidth="11.42578125" defaultRowHeight="12.75" x14ac:dyDescent="0.2"/>
  <cols>
    <col min="1" max="1" width="7.140625" style="62" customWidth="1"/>
    <col min="2" max="2" width="93.28515625" style="9" bestFit="1" customWidth="1"/>
    <col min="3" max="3" width="5.42578125" style="10" customWidth="1"/>
    <col min="4" max="4" width="12" style="85" customWidth="1"/>
    <col min="5" max="5" width="13.5703125" style="64" customWidth="1"/>
    <col min="6" max="6" width="25.5703125" style="84" customWidth="1"/>
    <col min="7" max="7" width="14.42578125" style="84" customWidth="1"/>
    <col min="8" max="8" width="7.85546875" style="66" customWidth="1"/>
    <col min="9" max="9" width="28.7109375" style="95" customWidth="1"/>
    <col min="10" max="256" width="11.42578125" style="1"/>
    <col min="257" max="257" width="7.140625" style="1" customWidth="1"/>
    <col min="258" max="258" width="34.28515625" style="1" customWidth="1"/>
    <col min="259" max="259" width="5.42578125" style="1" customWidth="1"/>
    <col min="260" max="261" width="12" style="1" customWidth="1"/>
    <col min="262" max="262" width="15" style="1" customWidth="1"/>
    <col min="263" max="263" width="10.28515625" style="1" customWidth="1"/>
    <col min="264" max="264" width="7.85546875" style="1" customWidth="1"/>
    <col min="265" max="512" width="11.42578125" style="1"/>
    <col min="513" max="513" width="7.140625" style="1" customWidth="1"/>
    <col min="514" max="514" width="34.28515625" style="1" customWidth="1"/>
    <col min="515" max="515" width="5.42578125" style="1" customWidth="1"/>
    <col min="516" max="517" width="12" style="1" customWidth="1"/>
    <col min="518" max="518" width="15" style="1" customWidth="1"/>
    <col min="519" max="519" width="10.28515625" style="1" customWidth="1"/>
    <col min="520" max="520" width="7.85546875" style="1" customWidth="1"/>
    <col min="521" max="768" width="11.42578125" style="1"/>
    <col min="769" max="769" width="7.140625" style="1" customWidth="1"/>
    <col min="770" max="770" width="34.28515625" style="1" customWidth="1"/>
    <col min="771" max="771" width="5.42578125" style="1" customWidth="1"/>
    <col min="772" max="773" width="12" style="1" customWidth="1"/>
    <col min="774" max="774" width="15" style="1" customWidth="1"/>
    <col min="775" max="775" width="10.28515625" style="1" customWidth="1"/>
    <col min="776" max="776" width="7.85546875" style="1" customWidth="1"/>
    <col min="777" max="1024" width="11.42578125" style="1"/>
    <col min="1025" max="1025" width="7.140625" style="1" customWidth="1"/>
    <col min="1026" max="1026" width="34.28515625" style="1" customWidth="1"/>
    <col min="1027" max="1027" width="5.42578125" style="1" customWidth="1"/>
    <col min="1028" max="1029" width="12" style="1" customWidth="1"/>
    <col min="1030" max="1030" width="15" style="1" customWidth="1"/>
    <col min="1031" max="1031" width="10.28515625" style="1" customWidth="1"/>
    <col min="1032" max="1032" width="7.85546875" style="1" customWidth="1"/>
    <col min="1033" max="1280" width="11.42578125" style="1"/>
    <col min="1281" max="1281" width="7.140625" style="1" customWidth="1"/>
    <col min="1282" max="1282" width="34.28515625" style="1" customWidth="1"/>
    <col min="1283" max="1283" width="5.42578125" style="1" customWidth="1"/>
    <col min="1284" max="1285" width="12" style="1" customWidth="1"/>
    <col min="1286" max="1286" width="15" style="1" customWidth="1"/>
    <col min="1287" max="1287" width="10.28515625" style="1" customWidth="1"/>
    <col min="1288" max="1288" width="7.85546875" style="1" customWidth="1"/>
    <col min="1289" max="1536" width="11.42578125" style="1"/>
    <col min="1537" max="1537" width="7.140625" style="1" customWidth="1"/>
    <col min="1538" max="1538" width="34.28515625" style="1" customWidth="1"/>
    <col min="1539" max="1539" width="5.42578125" style="1" customWidth="1"/>
    <col min="1540" max="1541" width="12" style="1" customWidth="1"/>
    <col min="1542" max="1542" width="15" style="1" customWidth="1"/>
    <col min="1543" max="1543" width="10.28515625" style="1" customWidth="1"/>
    <col min="1544" max="1544" width="7.85546875" style="1" customWidth="1"/>
    <col min="1545" max="1792" width="11.42578125" style="1"/>
    <col min="1793" max="1793" width="7.140625" style="1" customWidth="1"/>
    <col min="1794" max="1794" width="34.28515625" style="1" customWidth="1"/>
    <col min="1795" max="1795" width="5.42578125" style="1" customWidth="1"/>
    <col min="1796" max="1797" width="12" style="1" customWidth="1"/>
    <col min="1798" max="1798" width="15" style="1" customWidth="1"/>
    <col min="1799" max="1799" width="10.28515625" style="1" customWidth="1"/>
    <col min="1800" max="1800" width="7.85546875" style="1" customWidth="1"/>
    <col min="1801" max="2048" width="11.42578125" style="1"/>
    <col min="2049" max="2049" width="7.140625" style="1" customWidth="1"/>
    <col min="2050" max="2050" width="34.28515625" style="1" customWidth="1"/>
    <col min="2051" max="2051" width="5.42578125" style="1" customWidth="1"/>
    <col min="2052" max="2053" width="12" style="1" customWidth="1"/>
    <col min="2054" max="2054" width="15" style="1" customWidth="1"/>
    <col min="2055" max="2055" width="10.28515625" style="1" customWidth="1"/>
    <col min="2056" max="2056" width="7.85546875" style="1" customWidth="1"/>
    <col min="2057" max="2304" width="11.42578125" style="1"/>
    <col min="2305" max="2305" width="7.140625" style="1" customWidth="1"/>
    <col min="2306" max="2306" width="34.28515625" style="1" customWidth="1"/>
    <col min="2307" max="2307" width="5.42578125" style="1" customWidth="1"/>
    <col min="2308" max="2309" width="12" style="1" customWidth="1"/>
    <col min="2310" max="2310" width="15" style="1" customWidth="1"/>
    <col min="2311" max="2311" width="10.28515625" style="1" customWidth="1"/>
    <col min="2312" max="2312" width="7.85546875" style="1" customWidth="1"/>
    <col min="2313" max="2560" width="11.42578125" style="1"/>
    <col min="2561" max="2561" width="7.140625" style="1" customWidth="1"/>
    <col min="2562" max="2562" width="34.28515625" style="1" customWidth="1"/>
    <col min="2563" max="2563" width="5.42578125" style="1" customWidth="1"/>
    <col min="2564" max="2565" width="12" style="1" customWidth="1"/>
    <col min="2566" max="2566" width="15" style="1" customWidth="1"/>
    <col min="2567" max="2567" width="10.28515625" style="1" customWidth="1"/>
    <col min="2568" max="2568" width="7.85546875" style="1" customWidth="1"/>
    <col min="2569" max="2816" width="11.42578125" style="1"/>
    <col min="2817" max="2817" width="7.140625" style="1" customWidth="1"/>
    <col min="2818" max="2818" width="34.28515625" style="1" customWidth="1"/>
    <col min="2819" max="2819" width="5.42578125" style="1" customWidth="1"/>
    <col min="2820" max="2821" width="12" style="1" customWidth="1"/>
    <col min="2822" max="2822" width="15" style="1" customWidth="1"/>
    <col min="2823" max="2823" width="10.28515625" style="1" customWidth="1"/>
    <col min="2824" max="2824" width="7.85546875" style="1" customWidth="1"/>
    <col min="2825" max="3072" width="11.42578125" style="1"/>
    <col min="3073" max="3073" width="7.140625" style="1" customWidth="1"/>
    <col min="3074" max="3074" width="34.28515625" style="1" customWidth="1"/>
    <col min="3075" max="3075" width="5.42578125" style="1" customWidth="1"/>
    <col min="3076" max="3077" width="12" style="1" customWidth="1"/>
    <col min="3078" max="3078" width="15" style="1" customWidth="1"/>
    <col min="3079" max="3079" width="10.28515625" style="1" customWidth="1"/>
    <col min="3080" max="3080" width="7.85546875" style="1" customWidth="1"/>
    <col min="3081" max="3328" width="11.42578125" style="1"/>
    <col min="3329" max="3329" width="7.140625" style="1" customWidth="1"/>
    <col min="3330" max="3330" width="34.28515625" style="1" customWidth="1"/>
    <col min="3331" max="3331" width="5.42578125" style="1" customWidth="1"/>
    <col min="3332" max="3333" width="12" style="1" customWidth="1"/>
    <col min="3334" max="3334" width="15" style="1" customWidth="1"/>
    <col min="3335" max="3335" width="10.28515625" style="1" customWidth="1"/>
    <col min="3336" max="3336" width="7.85546875" style="1" customWidth="1"/>
    <col min="3337" max="3584" width="11.42578125" style="1"/>
    <col min="3585" max="3585" width="7.140625" style="1" customWidth="1"/>
    <col min="3586" max="3586" width="34.28515625" style="1" customWidth="1"/>
    <col min="3587" max="3587" width="5.42578125" style="1" customWidth="1"/>
    <col min="3588" max="3589" width="12" style="1" customWidth="1"/>
    <col min="3590" max="3590" width="15" style="1" customWidth="1"/>
    <col min="3591" max="3591" width="10.28515625" style="1" customWidth="1"/>
    <col min="3592" max="3592" width="7.85546875" style="1" customWidth="1"/>
    <col min="3593" max="3840" width="11.42578125" style="1"/>
    <col min="3841" max="3841" width="7.140625" style="1" customWidth="1"/>
    <col min="3842" max="3842" width="34.28515625" style="1" customWidth="1"/>
    <col min="3843" max="3843" width="5.42578125" style="1" customWidth="1"/>
    <col min="3844" max="3845" width="12" style="1" customWidth="1"/>
    <col min="3846" max="3846" width="15" style="1" customWidth="1"/>
    <col min="3847" max="3847" width="10.28515625" style="1" customWidth="1"/>
    <col min="3848" max="3848" width="7.85546875" style="1" customWidth="1"/>
    <col min="3849" max="4096" width="11.42578125" style="1"/>
    <col min="4097" max="4097" width="7.140625" style="1" customWidth="1"/>
    <col min="4098" max="4098" width="34.28515625" style="1" customWidth="1"/>
    <col min="4099" max="4099" width="5.42578125" style="1" customWidth="1"/>
    <col min="4100" max="4101" width="12" style="1" customWidth="1"/>
    <col min="4102" max="4102" width="15" style="1" customWidth="1"/>
    <col min="4103" max="4103" width="10.28515625" style="1" customWidth="1"/>
    <col min="4104" max="4104" width="7.85546875" style="1" customWidth="1"/>
    <col min="4105" max="4352" width="11.42578125" style="1"/>
    <col min="4353" max="4353" width="7.140625" style="1" customWidth="1"/>
    <col min="4354" max="4354" width="34.28515625" style="1" customWidth="1"/>
    <col min="4355" max="4355" width="5.42578125" style="1" customWidth="1"/>
    <col min="4356" max="4357" width="12" style="1" customWidth="1"/>
    <col min="4358" max="4358" width="15" style="1" customWidth="1"/>
    <col min="4359" max="4359" width="10.28515625" style="1" customWidth="1"/>
    <col min="4360" max="4360" width="7.85546875" style="1" customWidth="1"/>
    <col min="4361" max="4608" width="11.42578125" style="1"/>
    <col min="4609" max="4609" width="7.140625" style="1" customWidth="1"/>
    <col min="4610" max="4610" width="34.28515625" style="1" customWidth="1"/>
    <col min="4611" max="4611" width="5.42578125" style="1" customWidth="1"/>
    <col min="4612" max="4613" width="12" style="1" customWidth="1"/>
    <col min="4614" max="4614" width="15" style="1" customWidth="1"/>
    <col min="4615" max="4615" width="10.28515625" style="1" customWidth="1"/>
    <col min="4616" max="4616" width="7.85546875" style="1" customWidth="1"/>
    <col min="4617" max="4864" width="11.42578125" style="1"/>
    <col min="4865" max="4865" width="7.140625" style="1" customWidth="1"/>
    <col min="4866" max="4866" width="34.28515625" style="1" customWidth="1"/>
    <col min="4867" max="4867" width="5.42578125" style="1" customWidth="1"/>
    <col min="4868" max="4869" width="12" style="1" customWidth="1"/>
    <col min="4870" max="4870" width="15" style="1" customWidth="1"/>
    <col min="4871" max="4871" width="10.28515625" style="1" customWidth="1"/>
    <col min="4872" max="4872" width="7.85546875" style="1" customWidth="1"/>
    <col min="4873" max="5120" width="11.42578125" style="1"/>
    <col min="5121" max="5121" width="7.140625" style="1" customWidth="1"/>
    <col min="5122" max="5122" width="34.28515625" style="1" customWidth="1"/>
    <col min="5123" max="5123" width="5.42578125" style="1" customWidth="1"/>
    <col min="5124" max="5125" width="12" style="1" customWidth="1"/>
    <col min="5126" max="5126" width="15" style="1" customWidth="1"/>
    <col min="5127" max="5127" width="10.28515625" style="1" customWidth="1"/>
    <col min="5128" max="5128" width="7.85546875" style="1" customWidth="1"/>
    <col min="5129" max="5376" width="11.42578125" style="1"/>
    <col min="5377" max="5377" width="7.140625" style="1" customWidth="1"/>
    <col min="5378" max="5378" width="34.28515625" style="1" customWidth="1"/>
    <col min="5379" max="5379" width="5.42578125" style="1" customWidth="1"/>
    <col min="5380" max="5381" width="12" style="1" customWidth="1"/>
    <col min="5382" max="5382" width="15" style="1" customWidth="1"/>
    <col min="5383" max="5383" width="10.28515625" style="1" customWidth="1"/>
    <col min="5384" max="5384" width="7.85546875" style="1" customWidth="1"/>
    <col min="5385" max="5632" width="11.42578125" style="1"/>
    <col min="5633" max="5633" width="7.140625" style="1" customWidth="1"/>
    <col min="5634" max="5634" width="34.28515625" style="1" customWidth="1"/>
    <col min="5635" max="5635" width="5.42578125" style="1" customWidth="1"/>
    <col min="5636" max="5637" width="12" style="1" customWidth="1"/>
    <col min="5638" max="5638" width="15" style="1" customWidth="1"/>
    <col min="5639" max="5639" width="10.28515625" style="1" customWidth="1"/>
    <col min="5640" max="5640" width="7.85546875" style="1" customWidth="1"/>
    <col min="5641" max="5888" width="11.42578125" style="1"/>
    <col min="5889" max="5889" width="7.140625" style="1" customWidth="1"/>
    <col min="5890" max="5890" width="34.28515625" style="1" customWidth="1"/>
    <col min="5891" max="5891" width="5.42578125" style="1" customWidth="1"/>
    <col min="5892" max="5893" width="12" style="1" customWidth="1"/>
    <col min="5894" max="5894" width="15" style="1" customWidth="1"/>
    <col min="5895" max="5895" width="10.28515625" style="1" customWidth="1"/>
    <col min="5896" max="5896" width="7.85546875" style="1" customWidth="1"/>
    <col min="5897" max="6144" width="11.42578125" style="1"/>
    <col min="6145" max="6145" width="7.140625" style="1" customWidth="1"/>
    <col min="6146" max="6146" width="34.28515625" style="1" customWidth="1"/>
    <col min="6147" max="6147" width="5.42578125" style="1" customWidth="1"/>
    <col min="6148" max="6149" width="12" style="1" customWidth="1"/>
    <col min="6150" max="6150" width="15" style="1" customWidth="1"/>
    <col min="6151" max="6151" width="10.28515625" style="1" customWidth="1"/>
    <col min="6152" max="6152" width="7.85546875" style="1" customWidth="1"/>
    <col min="6153" max="6400" width="11.42578125" style="1"/>
    <col min="6401" max="6401" width="7.140625" style="1" customWidth="1"/>
    <col min="6402" max="6402" width="34.28515625" style="1" customWidth="1"/>
    <col min="6403" max="6403" width="5.42578125" style="1" customWidth="1"/>
    <col min="6404" max="6405" width="12" style="1" customWidth="1"/>
    <col min="6406" max="6406" width="15" style="1" customWidth="1"/>
    <col min="6407" max="6407" width="10.28515625" style="1" customWidth="1"/>
    <col min="6408" max="6408" width="7.85546875" style="1" customWidth="1"/>
    <col min="6409" max="6656" width="11.42578125" style="1"/>
    <col min="6657" max="6657" width="7.140625" style="1" customWidth="1"/>
    <col min="6658" max="6658" width="34.28515625" style="1" customWidth="1"/>
    <col min="6659" max="6659" width="5.42578125" style="1" customWidth="1"/>
    <col min="6660" max="6661" width="12" style="1" customWidth="1"/>
    <col min="6662" max="6662" width="15" style="1" customWidth="1"/>
    <col min="6663" max="6663" width="10.28515625" style="1" customWidth="1"/>
    <col min="6664" max="6664" width="7.85546875" style="1" customWidth="1"/>
    <col min="6665" max="6912" width="11.42578125" style="1"/>
    <col min="6913" max="6913" width="7.140625" style="1" customWidth="1"/>
    <col min="6914" max="6914" width="34.28515625" style="1" customWidth="1"/>
    <col min="6915" max="6915" width="5.42578125" style="1" customWidth="1"/>
    <col min="6916" max="6917" width="12" style="1" customWidth="1"/>
    <col min="6918" max="6918" width="15" style="1" customWidth="1"/>
    <col min="6919" max="6919" width="10.28515625" style="1" customWidth="1"/>
    <col min="6920" max="6920" width="7.85546875" style="1" customWidth="1"/>
    <col min="6921" max="7168" width="11.42578125" style="1"/>
    <col min="7169" max="7169" width="7.140625" style="1" customWidth="1"/>
    <col min="7170" max="7170" width="34.28515625" style="1" customWidth="1"/>
    <col min="7171" max="7171" width="5.42578125" style="1" customWidth="1"/>
    <col min="7172" max="7173" width="12" style="1" customWidth="1"/>
    <col min="7174" max="7174" width="15" style="1" customWidth="1"/>
    <col min="7175" max="7175" width="10.28515625" style="1" customWidth="1"/>
    <col min="7176" max="7176" width="7.85546875" style="1" customWidth="1"/>
    <col min="7177" max="7424" width="11.42578125" style="1"/>
    <col min="7425" max="7425" width="7.140625" style="1" customWidth="1"/>
    <col min="7426" max="7426" width="34.28515625" style="1" customWidth="1"/>
    <col min="7427" max="7427" width="5.42578125" style="1" customWidth="1"/>
    <col min="7428" max="7429" width="12" style="1" customWidth="1"/>
    <col min="7430" max="7430" width="15" style="1" customWidth="1"/>
    <col min="7431" max="7431" width="10.28515625" style="1" customWidth="1"/>
    <col min="7432" max="7432" width="7.85546875" style="1" customWidth="1"/>
    <col min="7433" max="7680" width="11.42578125" style="1"/>
    <col min="7681" max="7681" width="7.140625" style="1" customWidth="1"/>
    <col min="7682" max="7682" width="34.28515625" style="1" customWidth="1"/>
    <col min="7683" max="7683" width="5.42578125" style="1" customWidth="1"/>
    <col min="7684" max="7685" width="12" style="1" customWidth="1"/>
    <col min="7686" max="7686" width="15" style="1" customWidth="1"/>
    <col min="7687" max="7687" width="10.28515625" style="1" customWidth="1"/>
    <col min="7688" max="7688" width="7.85546875" style="1" customWidth="1"/>
    <col min="7689" max="7936" width="11.42578125" style="1"/>
    <col min="7937" max="7937" width="7.140625" style="1" customWidth="1"/>
    <col min="7938" max="7938" width="34.28515625" style="1" customWidth="1"/>
    <col min="7939" max="7939" width="5.42578125" style="1" customWidth="1"/>
    <col min="7940" max="7941" width="12" style="1" customWidth="1"/>
    <col min="7942" max="7942" width="15" style="1" customWidth="1"/>
    <col min="7943" max="7943" width="10.28515625" style="1" customWidth="1"/>
    <col min="7944" max="7944" width="7.85546875" style="1" customWidth="1"/>
    <col min="7945" max="8192" width="11.42578125" style="1"/>
    <col min="8193" max="8193" width="7.140625" style="1" customWidth="1"/>
    <col min="8194" max="8194" width="34.28515625" style="1" customWidth="1"/>
    <col min="8195" max="8195" width="5.42578125" style="1" customWidth="1"/>
    <col min="8196" max="8197" width="12" style="1" customWidth="1"/>
    <col min="8198" max="8198" width="15" style="1" customWidth="1"/>
    <col min="8199" max="8199" width="10.28515625" style="1" customWidth="1"/>
    <col min="8200" max="8200" width="7.85546875" style="1" customWidth="1"/>
    <col min="8201" max="8448" width="11.42578125" style="1"/>
    <col min="8449" max="8449" width="7.140625" style="1" customWidth="1"/>
    <col min="8450" max="8450" width="34.28515625" style="1" customWidth="1"/>
    <col min="8451" max="8451" width="5.42578125" style="1" customWidth="1"/>
    <col min="8452" max="8453" width="12" style="1" customWidth="1"/>
    <col min="8454" max="8454" width="15" style="1" customWidth="1"/>
    <col min="8455" max="8455" width="10.28515625" style="1" customWidth="1"/>
    <col min="8456" max="8456" width="7.85546875" style="1" customWidth="1"/>
    <col min="8457" max="8704" width="11.42578125" style="1"/>
    <col min="8705" max="8705" width="7.140625" style="1" customWidth="1"/>
    <col min="8706" max="8706" width="34.28515625" style="1" customWidth="1"/>
    <col min="8707" max="8707" width="5.42578125" style="1" customWidth="1"/>
    <col min="8708" max="8709" width="12" style="1" customWidth="1"/>
    <col min="8710" max="8710" width="15" style="1" customWidth="1"/>
    <col min="8711" max="8711" width="10.28515625" style="1" customWidth="1"/>
    <col min="8712" max="8712" width="7.85546875" style="1" customWidth="1"/>
    <col min="8713" max="8960" width="11.42578125" style="1"/>
    <col min="8961" max="8961" width="7.140625" style="1" customWidth="1"/>
    <col min="8962" max="8962" width="34.28515625" style="1" customWidth="1"/>
    <col min="8963" max="8963" width="5.42578125" style="1" customWidth="1"/>
    <col min="8964" max="8965" width="12" style="1" customWidth="1"/>
    <col min="8966" max="8966" width="15" style="1" customWidth="1"/>
    <col min="8967" max="8967" width="10.28515625" style="1" customWidth="1"/>
    <col min="8968" max="8968" width="7.85546875" style="1" customWidth="1"/>
    <col min="8969" max="9216" width="11.42578125" style="1"/>
    <col min="9217" max="9217" width="7.140625" style="1" customWidth="1"/>
    <col min="9218" max="9218" width="34.28515625" style="1" customWidth="1"/>
    <col min="9219" max="9219" width="5.42578125" style="1" customWidth="1"/>
    <col min="9220" max="9221" width="12" style="1" customWidth="1"/>
    <col min="9222" max="9222" width="15" style="1" customWidth="1"/>
    <col min="9223" max="9223" width="10.28515625" style="1" customWidth="1"/>
    <col min="9224" max="9224" width="7.85546875" style="1" customWidth="1"/>
    <col min="9225" max="9472" width="11.42578125" style="1"/>
    <col min="9473" max="9473" width="7.140625" style="1" customWidth="1"/>
    <col min="9474" max="9474" width="34.28515625" style="1" customWidth="1"/>
    <col min="9475" max="9475" width="5.42578125" style="1" customWidth="1"/>
    <col min="9476" max="9477" width="12" style="1" customWidth="1"/>
    <col min="9478" max="9478" width="15" style="1" customWidth="1"/>
    <col min="9479" max="9479" width="10.28515625" style="1" customWidth="1"/>
    <col min="9480" max="9480" width="7.85546875" style="1" customWidth="1"/>
    <col min="9481" max="9728" width="11.42578125" style="1"/>
    <col min="9729" max="9729" width="7.140625" style="1" customWidth="1"/>
    <col min="9730" max="9730" width="34.28515625" style="1" customWidth="1"/>
    <col min="9731" max="9731" width="5.42578125" style="1" customWidth="1"/>
    <col min="9732" max="9733" width="12" style="1" customWidth="1"/>
    <col min="9734" max="9734" width="15" style="1" customWidth="1"/>
    <col min="9735" max="9735" width="10.28515625" style="1" customWidth="1"/>
    <col min="9736" max="9736" width="7.85546875" style="1" customWidth="1"/>
    <col min="9737" max="9984" width="11.42578125" style="1"/>
    <col min="9985" max="9985" width="7.140625" style="1" customWidth="1"/>
    <col min="9986" max="9986" width="34.28515625" style="1" customWidth="1"/>
    <col min="9987" max="9987" width="5.42578125" style="1" customWidth="1"/>
    <col min="9988" max="9989" width="12" style="1" customWidth="1"/>
    <col min="9990" max="9990" width="15" style="1" customWidth="1"/>
    <col min="9991" max="9991" width="10.28515625" style="1" customWidth="1"/>
    <col min="9992" max="9992" width="7.85546875" style="1" customWidth="1"/>
    <col min="9993" max="10240" width="11.42578125" style="1"/>
    <col min="10241" max="10241" width="7.140625" style="1" customWidth="1"/>
    <col min="10242" max="10242" width="34.28515625" style="1" customWidth="1"/>
    <col min="10243" max="10243" width="5.42578125" style="1" customWidth="1"/>
    <col min="10244" max="10245" width="12" style="1" customWidth="1"/>
    <col min="10246" max="10246" width="15" style="1" customWidth="1"/>
    <col min="10247" max="10247" width="10.28515625" style="1" customWidth="1"/>
    <col min="10248" max="10248" width="7.85546875" style="1" customWidth="1"/>
    <col min="10249" max="10496" width="11.42578125" style="1"/>
    <col min="10497" max="10497" width="7.140625" style="1" customWidth="1"/>
    <col min="10498" max="10498" width="34.28515625" style="1" customWidth="1"/>
    <col min="10499" max="10499" width="5.42578125" style="1" customWidth="1"/>
    <col min="10500" max="10501" width="12" style="1" customWidth="1"/>
    <col min="10502" max="10502" width="15" style="1" customWidth="1"/>
    <col min="10503" max="10503" width="10.28515625" style="1" customWidth="1"/>
    <col min="10504" max="10504" width="7.85546875" style="1" customWidth="1"/>
    <col min="10505" max="10752" width="11.42578125" style="1"/>
    <col min="10753" max="10753" width="7.140625" style="1" customWidth="1"/>
    <col min="10754" max="10754" width="34.28515625" style="1" customWidth="1"/>
    <col min="10755" max="10755" width="5.42578125" style="1" customWidth="1"/>
    <col min="10756" max="10757" width="12" style="1" customWidth="1"/>
    <col min="10758" max="10758" width="15" style="1" customWidth="1"/>
    <col min="10759" max="10759" width="10.28515625" style="1" customWidth="1"/>
    <col min="10760" max="10760" width="7.85546875" style="1" customWidth="1"/>
    <col min="10761" max="11008" width="11.42578125" style="1"/>
    <col min="11009" max="11009" width="7.140625" style="1" customWidth="1"/>
    <col min="11010" max="11010" width="34.28515625" style="1" customWidth="1"/>
    <col min="11011" max="11011" width="5.42578125" style="1" customWidth="1"/>
    <col min="11012" max="11013" width="12" style="1" customWidth="1"/>
    <col min="11014" max="11014" width="15" style="1" customWidth="1"/>
    <col min="11015" max="11015" width="10.28515625" style="1" customWidth="1"/>
    <col min="11016" max="11016" width="7.85546875" style="1" customWidth="1"/>
    <col min="11017" max="11264" width="11.42578125" style="1"/>
    <col min="11265" max="11265" width="7.140625" style="1" customWidth="1"/>
    <col min="11266" max="11266" width="34.28515625" style="1" customWidth="1"/>
    <col min="11267" max="11267" width="5.42578125" style="1" customWidth="1"/>
    <col min="11268" max="11269" width="12" style="1" customWidth="1"/>
    <col min="11270" max="11270" width="15" style="1" customWidth="1"/>
    <col min="11271" max="11271" width="10.28515625" style="1" customWidth="1"/>
    <col min="11272" max="11272" width="7.85546875" style="1" customWidth="1"/>
    <col min="11273" max="11520" width="11.42578125" style="1"/>
    <col min="11521" max="11521" width="7.140625" style="1" customWidth="1"/>
    <col min="11522" max="11522" width="34.28515625" style="1" customWidth="1"/>
    <col min="11523" max="11523" width="5.42578125" style="1" customWidth="1"/>
    <col min="11524" max="11525" width="12" style="1" customWidth="1"/>
    <col min="11526" max="11526" width="15" style="1" customWidth="1"/>
    <col min="11527" max="11527" width="10.28515625" style="1" customWidth="1"/>
    <col min="11528" max="11528" width="7.85546875" style="1" customWidth="1"/>
    <col min="11529" max="11776" width="11.42578125" style="1"/>
    <col min="11777" max="11777" width="7.140625" style="1" customWidth="1"/>
    <col min="11778" max="11778" width="34.28515625" style="1" customWidth="1"/>
    <col min="11779" max="11779" width="5.42578125" style="1" customWidth="1"/>
    <col min="11780" max="11781" width="12" style="1" customWidth="1"/>
    <col min="11782" max="11782" width="15" style="1" customWidth="1"/>
    <col min="11783" max="11783" width="10.28515625" style="1" customWidth="1"/>
    <col min="11784" max="11784" width="7.85546875" style="1" customWidth="1"/>
    <col min="11785" max="12032" width="11.42578125" style="1"/>
    <col min="12033" max="12033" width="7.140625" style="1" customWidth="1"/>
    <col min="12034" max="12034" width="34.28515625" style="1" customWidth="1"/>
    <col min="12035" max="12035" width="5.42578125" style="1" customWidth="1"/>
    <col min="12036" max="12037" width="12" style="1" customWidth="1"/>
    <col min="12038" max="12038" width="15" style="1" customWidth="1"/>
    <col min="12039" max="12039" width="10.28515625" style="1" customWidth="1"/>
    <col min="12040" max="12040" width="7.85546875" style="1" customWidth="1"/>
    <col min="12041" max="12288" width="11.42578125" style="1"/>
    <col min="12289" max="12289" width="7.140625" style="1" customWidth="1"/>
    <col min="12290" max="12290" width="34.28515625" style="1" customWidth="1"/>
    <col min="12291" max="12291" width="5.42578125" style="1" customWidth="1"/>
    <col min="12292" max="12293" width="12" style="1" customWidth="1"/>
    <col min="12294" max="12294" width="15" style="1" customWidth="1"/>
    <col min="12295" max="12295" width="10.28515625" style="1" customWidth="1"/>
    <col min="12296" max="12296" width="7.85546875" style="1" customWidth="1"/>
    <col min="12297" max="12544" width="11.42578125" style="1"/>
    <col min="12545" max="12545" width="7.140625" style="1" customWidth="1"/>
    <col min="12546" max="12546" width="34.28515625" style="1" customWidth="1"/>
    <col min="12547" max="12547" width="5.42578125" style="1" customWidth="1"/>
    <col min="12548" max="12549" width="12" style="1" customWidth="1"/>
    <col min="12550" max="12550" width="15" style="1" customWidth="1"/>
    <col min="12551" max="12551" width="10.28515625" style="1" customWidth="1"/>
    <col min="12552" max="12552" width="7.85546875" style="1" customWidth="1"/>
    <col min="12553" max="12800" width="11.42578125" style="1"/>
    <col min="12801" max="12801" width="7.140625" style="1" customWidth="1"/>
    <col min="12802" max="12802" width="34.28515625" style="1" customWidth="1"/>
    <col min="12803" max="12803" width="5.42578125" style="1" customWidth="1"/>
    <col min="12804" max="12805" width="12" style="1" customWidth="1"/>
    <col min="12806" max="12806" width="15" style="1" customWidth="1"/>
    <col min="12807" max="12807" width="10.28515625" style="1" customWidth="1"/>
    <col min="12808" max="12808" width="7.85546875" style="1" customWidth="1"/>
    <col min="12809" max="13056" width="11.42578125" style="1"/>
    <col min="13057" max="13057" width="7.140625" style="1" customWidth="1"/>
    <col min="13058" max="13058" width="34.28515625" style="1" customWidth="1"/>
    <col min="13059" max="13059" width="5.42578125" style="1" customWidth="1"/>
    <col min="13060" max="13061" width="12" style="1" customWidth="1"/>
    <col min="13062" max="13062" width="15" style="1" customWidth="1"/>
    <col min="13063" max="13063" width="10.28515625" style="1" customWidth="1"/>
    <col min="13064" max="13064" width="7.85546875" style="1" customWidth="1"/>
    <col min="13065" max="13312" width="11.42578125" style="1"/>
    <col min="13313" max="13313" width="7.140625" style="1" customWidth="1"/>
    <col min="13314" max="13314" width="34.28515625" style="1" customWidth="1"/>
    <col min="13315" max="13315" width="5.42578125" style="1" customWidth="1"/>
    <col min="13316" max="13317" width="12" style="1" customWidth="1"/>
    <col min="13318" max="13318" width="15" style="1" customWidth="1"/>
    <col min="13319" max="13319" width="10.28515625" style="1" customWidth="1"/>
    <col min="13320" max="13320" width="7.85546875" style="1" customWidth="1"/>
    <col min="13321" max="13568" width="11.42578125" style="1"/>
    <col min="13569" max="13569" width="7.140625" style="1" customWidth="1"/>
    <col min="13570" max="13570" width="34.28515625" style="1" customWidth="1"/>
    <col min="13571" max="13571" width="5.42578125" style="1" customWidth="1"/>
    <col min="13572" max="13573" width="12" style="1" customWidth="1"/>
    <col min="13574" max="13574" width="15" style="1" customWidth="1"/>
    <col min="13575" max="13575" width="10.28515625" style="1" customWidth="1"/>
    <col min="13576" max="13576" width="7.85546875" style="1" customWidth="1"/>
    <col min="13577" max="13824" width="11.42578125" style="1"/>
    <col min="13825" max="13825" width="7.140625" style="1" customWidth="1"/>
    <col min="13826" max="13826" width="34.28515625" style="1" customWidth="1"/>
    <col min="13827" max="13827" width="5.42578125" style="1" customWidth="1"/>
    <col min="13828" max="13829" width="12" style="1" customWidth="1"/>
    <col min="13830" max="13830" width="15" style="1" customWidth="1"/>
    <col min="13831" max="13831" width="10.28515625" style="1" customWidth="1"/>
    <col min="13832" max="13832" width="7.85546875" style="1" customWidth="1"/>
    <col min="13833" max="14080" width="11.42578125" style="1"/>
    <col min="14081" max="14081" width="7.140625" style="1" customWidth="1"/>
    <col min="14082" max="14082" width="34.28515625" style="1" customWidth="1"/>
    <col min="14083" max="14083" width="5.42578125" style="1" customWidth="1"/>
    <col min="14084" max="14085" width="12" style="1" customWidth="1"/>
    <col min="14086" max="14086" width="15" style="1" customWidth="1"/>
    <col min="14087" max="14087" width="10.28515625" style="1" customWidth="1"/>
    <col min="14088" max="14088" width="7.85546875" style="1" customWidth="1"/>
    <col min="14089" max="14336" width="11.42578125" style="1"/>
    <col min="14337" max="14337" width="7.140625" style="1" customWidth="1"/>
    <col min="14338" max="14338" width="34.28515625" style="1" customWidth="1"/>
    <col min="14339" max="14339" width="5.42578125" style="1" customWidth="1"/>
    <col min="14340" max="14341" width="12" style="1" customWidth="1"/>
    <col min="14342" max="14342" width="15" style="1" customWidth="1"/>
    <col min="14343" max="14343" width="10.28515625" style="1" customWidth="1"/>
    <col min="14344" max="14344" width="7.85546875" style="1" customWidth="1"/>
    <col min="14345" max="14592" width="11.42578125" style="1"/>
    <col min="14593" max="14593" width="7.140625" style="1" customWidth="1"/>
    <col min="14594" max="14594" width="34.28515625" style="1" customWidth="1"/>
    <col min="14595" max="14595" width="5.42578125" style="1" customWidth="1"/>
    <col min="14596" max="14597" width="12" style="1" customWidth="1"/>
    <col min="14598" max="14598" width="15" style="1" customWidth="1"/>
    <col min="14599" max="14599" width="10.28515625" style="1" customWidth="1"/>
    <col min="14600" max="14600" width="7.85546875" style="1" customWidth="1"/>
    <col min="14601" max="14848" width="11.42578125" style="1"/>
    <col min="14849" max="14849" width="7.140625" style="1" customWidth="1"/>
    <col min="14850" max="14850" width="34.28515625" style="1" customWidth="1"/>
    <col min="14851" max="14851" width="5.42578125" style="1" customWidth="1"/>
    <col min="14852" max="14853" width="12" style="1" customWidth="1"/>
    <col min="14854" max="14854" width="15" style="1" customWidth="1"/>
    <col min="14855" max="14855" width="10.28515625" style="1" customWidth="1"/>
    <col min="14856" max="14856" width="7.85546875" style="1" customWidth="1"/>
    <col min="14857" max="15104" width="11.42578125" style="1"/>
    <col min="15105" max="15105" width="7.140625" style="1" customWidth="1"/>
    <col min="15106" max="15106" width="34.28515625" style="1" customWidth="1"/>
    <col min="15107" max="15107" width="5.42578125" style="1" customWidth="1"/>
    <col min="15108" max="15109" width="12" style="1" customWidth="1"/>
    <col min="15110" max="15110" width="15" style="1" customWidth="1"/>
    <col min="15111" max="15111" width="10.28515625" style="1" customWidth="1"/>
    <col min="15112" max="15112" width="7.85546875" style="1" customWidth="1"/>
    <col min="15113" max="15360" width="11.42578125" style="1"/>
    <col min="15361" max="15361" width="7.140625" style="1" customWidth="1"/>
    <col min="15362" max="15362" width="34.28515625" style="1" customWidth="1"/>
    <col min="15363" max="15363" width="5.42578125" style="1" customWidth="1"/>
    <col min="15364" max="15365" width="12" style="1" customWidth="1"/>
    <col min="15366" max="15366" width="15" style="1" customWidth="1"/>
    <col min="15367" max="15367" width="10.28515625" style="1" customWidth="1"/>
    <col min="15368" max="15368" width="7.85546875" style="1" customWidth="1"/>
    <col min="15369" max="15616" width="11.42578125" style="1"/>
    <col min="15617" max="15617" width="7.140625" style="1" customWidth="1"/>
    <col min="15618" max="15618" width="34.28515625" style="1" customWidth="1"/>
    <col min="15619" max="15619" width="5.42578125" style="1" customWidth="1"/>
    <col min="15620" max="15621" width="12" style="1" customWidth="1"/>
    <col min="15622" max="15622" width="15" style="1" customWidth="1"/>
    <col min="15623" max="15623" width="10.28515625" style="1" customWidth="1"/>
    <col min="15624" max="15624" width="7.85546875" style="1" customWidth="1"/>
    <col min="15625" max="15872" width="11.42578125" style="1"/>
    <col min="15873" max="15873" width="7.140625" style="1" customWidth="1"/>
    <col min="15874" max="15874" width="34.28515625" style="1" customWidth="1"/>
    <col min="15875" max="15875" width="5.42578125" style="1" customWidth="1"/>
    <col min="15876" max="15877" width="12" style="1" customWidth="1"/>
    <col min="15878" max="15878" width="15" style="1" customWidth="1"/>
    <col min="15879" max="15879" width="10.28515625" style="1" customWidth="1"/>
    <col min="15880" max="15880" width="7.85546875" style="1" customWidth="1"/>
    <col min="15881" max="16128" width="11.42578125" style="1"/>
    <col min="16129" max="16129" width="7.140625" style="1" customWidth="1"/>
    <col min="16130" max="16130" width="34.28515625" style="1" customWidth="1"/>
    <col min="16131" max="16131" width="5.42578125" style="1" customWidth="1"/>
    <col min="16132" max="16133" width="12" style="1" customWidth="1"/>
    <col min="16134" max="16134" width="15" style="1" customWidth="1"/>
    <col min="16135" max="16135" width="10.28515625" style="1" customWidth="1"/>
    <col min="16136" max="16136" width="7.85546875" style="1" customWidth="1"/>
    <col min="16137" max="16384" width="11.42578125" style="1"/>
  </cols>
  <sheetData>
    <row r="1" spans="1:9" x14ac:dyDescent="0.2">
      <c r="A1" s="8" t="s">
        <v>818</v>
      </c>
      <c r="D1" s="64"/>
      <c r="F1" s="65"/>
      <c r="G1" s="65"/>
    </row>
    <row r="2" spans="1:9" s="2" customFormat="1" ht="15.75" customHeight="1" x14ac:dyDescent="0.25">
      <c r="A2" s="11"/>
      <c r="B2" s="12"/>
      <c r="C2" s="13"/>
      <c r="D2" s="67"/>
      <c r="E2" s="67"/>
      <c r="F2" s="68"/>
      <c r="G2" s="68"/>
      <c r="H2" s="69"/>
      <c r="I2" s="96"/>
    </row>
    <row r="3" spans="1:9" s="2" customFormat="1" ht="15.75" customHeight="1" x14ac:dyDescent="0.25">
      <c r="A3" s="11"/>
      <c r="B3" s="161" t="s">
        <v>819</v>
      </c>
      <c r="C3" s="13"/>
      <c r="D3" s="67"/>
      <c r="E3" s="67"/>
      <c r="F3" s="68"/>
      <c r="G3" s="68"/>
      <c r="H3" s="69"/>
      <c r="I3" s="96"/>
    </row>
    <row r="4" spans="1:9" s="2" customFormat="1" ht="15.75" customHeight="1" x14ac:dyDescent="0.25">
      <c r="A4" s="11"/>
      <c r="B4" s="162" t="s">
        <v>820</v>
      </c>
      <c r="C4" s="171"/>
      <c r="D4" s="172"/>
      <c r="E4" s="172"/>
      <c r="F4" s="172"/>
      <c r="G4" s="68"/>
      <c r="H4" s="69"/>
      <c r="I4" s="96"/>
    </row>
    <row r="5" spans="1:9" s="2" customFormat="1" ht="15.75" customHeight="1" x14ac:dyDescent="0.25">
      <c r="A5" s="11"/>
      <c r="B5" s="162" t="s">
        <v>821</v>
      </c>
      <c r="C5" s="171"/>
      <c r="D5" s="172"/>
      <c r="E5" s="172"/>
      <c r="F5" s="172"/>
      <c r="G5" s="68"/>
      <c r="H5" s="69"/>
      <c r="I5" s="96"/>
    </row>
    <row r="6" spans="1:9" s="2" customFormat="1" ht="15.75" customHeight="1" x14ac:dyDescent="0.25">
      <c r="A6" s="11"/>
      <c r="B6" s="162" t="s">
        <v>822</v>
      </c>
      <c r="C6" s="171"/>
      <c r="D6" s="172"/>
      <c r="E6" s="172"/>
      <c r="F6" s="172"/>
      <c r="G6" s="68"/>
      <c r="H6" s="69"/>
      <c r="I6" s="96"/>
    </row>
    <row r="7" spans="1:9" s="2" customFormat="1" ht="15.75" customHeight="1" x14ac:dyDescent="0.25">
      <c r="A7" s="11"/>
      <c r="B7" s="162" t="s">
        <v>823</v>
      </c>
      <c r="C7" s="171"/>
      <c r="D7" s="172"/>
      <c r="E7" s="172"/>
      <c r="F7" s="172"/>
      <c r="G7" s="68"/>
      <c r="H7" s="69"/>
      <c r="I7" s="96"/>
    </row>
    <row r="8" spans="1:9" s="2" customFormat="1" ht="15.75" customHeight="1" x14ac:dyDescent="0.25">
      <c r="A8" s="11"/>
      <c r="B8" s="162" t="s">
        <v>824</v>
      </c>
      <c r="C8" s="171"/>
      <c r="D8" s="172"/>
      <c r="E8" s="172"/>
      <c r="F8" s="172"/>
      <c r="G8" s="68"/>
      <c r="H8" s="69"/>
      <c r="I8" s="96"/>
    </row>
    <row r="9" spans="1:9" s="2" customFormat="1" ht="15.75" customHeight="1" x14ac:dyDescent="0.25">
      <c r="A9" s="11"/>
      <c r="B9" s="162" t="s">
        <v>825</v>
      </c>
      <c r="C9" s="171"/>
      <c r="D9" s="172"/>
      <c r="E9" s="172"/>
      <c r="F9" s="172"/>
      <c r="G9" s="68"/>
      <c r="H9" s="69"/>
      <c r="I9" s="96"/>
    </row>
    <row r="10" spans="1:9" s="2" customFormat="1" ht="15.75" customHeight="1" x14ac:dyDescent="0.25">
      <c r="A10" s="11"/>
      <c r="B10" s="162" t="s">
        <v>826</v>
      </c>
      <c r="C10" s="171"/>
      <c r="D10" s="172"/>
      <c r="E10" s="172"/>
      <c r="F10" s="172"/>
      <c r="G10" s="68"/>
      <c r="H10" s="69"/>
      <c r="I10" s="96"/>
    </row>
    <row r="11" spans="1:9" s="2" customFormat="1" ht="15.75" customHeight="1" x14ac:dyDescent="0.25">
      <c r="A11" s="11"/>
      <c r="B11" s="161"/>
      <c r="C11" s="13"/>
      <c r="D11" s="67"/>
      <c r="E11" s="67"/>
      <c r="F11" s="68"/>
      <c r="G11" s="68"/>
      <c r="H11" s="69"/>
      <c r="I11" s="96"/>
    </row>
    <row r="12" spans="1:9" s="3" customFormat="1" ht="35.25" customHeight="1" x14ac:dyDescent="0.25">
      <c r="A12" s="164" t="s">
        <v>0</v>
      </c>
      <c r="B12" s="165" t="s">
        <v>1</v>
      </c>
      <c r="C12" s="166" t="s">
        <v>2</v>
      </c>
      <c r="D12" s="167" t="s">
        <v>3</v>
      </c>
      <c r="E12" s="167" t="s">
        <v>4</v>
      </c>
      <c r="F12" s="165" t="s">
        <v>5</v>
      </c>
      <c r="G12" s="168" t="s">
        <v>6</v>
      </c>
      <c r="H12" s="169" t="s">
        <v>7</v>
      </c>
      <c r="I12" s="170" t="s">
        <v>797</v>
      </c>
    </row>
    <row r="13" spans="1:9" s="4" customFormat="1" ht="14.25" customHeight="1" x14ac:dyDescent="0.2">
      <c r="A13" s="14" t="s">
        <v>8</v>
      </c>
      <c r="B13" s="15"/>
      <c r="C13" s="16"/>
      <c r="D13" s="15"/>
      <c r="E13" s="15"/>
      <c r="F13" s="15"/>
      <c r="G13" s="15"/>
      <c r="H13" s="100"/>
      <c r="I13" s="153"/>
    </row>
    <row r="14" spans="1:9" s="3" customFormat="1" x14ac:dyDescent="0.25">
      <c r="A14" s="29" t="s">
        <v>798</v>
      </c>
      <c r="B14" s="30" t="s">
        <v>9</v>
      </c>
      <c r="C14" s="134"/>
      <c r="D14" s="131"/>
      <c r="E14" s="131"/>
      <c r="F14" s="135"/>
      <c r="G14" s="131"/>
      <c r="H14" s="136"/>
      <c r="I14" s="154"/>
    </row>
    <row r="15" spans="1:9" s="5" customFormat="1" x14ac:dyDescent="0.25">
      <c r="A15" s="19" t="s">
        <v>10</v>
      </c>
      <c r="B15" s="20" t="s">
        <v>11</v>
      </c>
      <c r="C15" s="21">
        <v>4</v>
      </c>
      <c r="D15" s="20" t="s">
        <v>12</v>
      </c>
      <c r="E15" s="20">
        <v>0</v>
      </c>
      <c r="F15" s="20"/>
      <c r="G15" s="20" t="s">
        <v>13</v>
      </c>
      <c r="H15" s="70" t="s">
        <v>14</v>
      </c>
      <c r="I15" s="102"/>
    </row>
    <row r="16" spans="1:9" s="5" customFormat="1" x14ac:dyDescent="0.25">
      <c r="A16" s="19" t="s">
        <v>15</v>
      </c>
      <c r="B16" s="20" t="s">
        <v>16</v>
      </c>
      <c r="C16" s="21">
        <v>4</v>
      </c>
      <c r="D16" s="20" t="s">
        <v>12</v>
      </c>
      <c r="E16" s="20">
        <v>0</v>
      </c>
      <c r="F16" s="20"/>
      <c r="G16" s="20" t="s">
        <v>13</v>
      </c>
      <c r="H16" s="70" t="s">
        <v>14</v>
      </c>
      <c r="I16" s="102"/>
    </row>
    <row r="17" spans="1:9" s="5" customFormat="1" x14ac:dyDescent="0.25">
      <c r="A17" s="19" t="s">
        <v>17</v>
      </c>
      <c r="B17" s="20" t="s">
        <v>18</v>
      </c>
      <c r="C17" s="21">
        <v>4</v>
      </c>
      <c r="D17" s="20" t="s">
        <v>12</v>
      </c>
      <c r="E17" s="20">
        <v>0</v>
      </c>
      <c r="F17" s="20"/>
      <c r="G17" s="20" t="s">
        <v>13</v>
      </c>
      <c r="H17" s="70" t="s">
        <v>14</v>
      </c>
      <c r="I17" s="102"/>
    </row>
    <row r="18" spans="1:9" s="5" customFormat="1" x14ac:dyDescent="0.25">
      <c r="A18" s="19" t="s">
        <v>19</v>
      </c>
      <c r="B18" s="20" t="s">
        <v>20</v>
      </c>
      <c r="C18" s="21">
        <v>2</v>
      </c>
      <c r="D18" s="20" t="s">
        <v>12</v>
      </c>
      <c r="E18" s="20">
        <v>0</v>
      </c>
      <c r="F18" s="20"/>
      <c r="G18" s="20" t="s">
        <v>13</v>
      </c>
      <c r="H18" s="70" t="s">
        <v>14</v>
      </c>
      <c r="I18" s="102"/>
    </row>
    <row r="19" spans="1:9" s="5" customFormat="1" x14ac:dyDescent="0.25">
      <c r="A19" s="19" t="s">
        <v>21</v>
      </c>
      <c r="B19" s="20" t="s">
        <v>22</v>
      </c>
      <c r="C19" s="21">
        <v>4</v>
      </c>
      <c r="D19" s="20" t="s">
        <v>12</v>
      </c>
      <c r="E19" s="20">
        <v>0</v>
      </c>
      <c r="F19" s="20"/>
      <c r="G19" s="20" t="s">
        <v>13</v>
      </c>
      <c r="H19" s="70" t="s">
        <v>14</v>
      </c>
      <c r="I19" s="102"/>
    </row>
    <row r="20" spans="1:9" s="5" customFormat="1" x14ac:dyDescent="0.25">
      <c r="A20" s="19" t="s">
        <v>23</v>
      </c>
      <c r="B20" s="20" t="s">
        <v>24</v>
      </c>
      <c r="C20" s="21">
        <v>4</v>
      </c>
      <c r="D20" s="20" t="s">
        <v>12</v>
      </c>
      <c r="E20" s="20">
        <v>0</v>
      </c>
      <c r="F20" s="20"/>
      <c r="G20" s="20" t="s">
        <v>13</v>
      </c>
      <c r="H20" s="70" t="s">
        <v>14</v>
      </c>
      <c r="I20" s="102"/>
    </row>
    <row r="21" spans="1:9" s="5" customFormat="1" x14ac:dyDescent="0.25">
      <c r="A21" s="19" t="s">
        <v>25</v>
      </c>
      <c r="B21" s="20" t="s">
        <v>26</v>
      </c>
      <c r="C21" s="21">
        <v>4</v>
      </c>
      <c r="D21" s="20" t="s">
        <v>12</v>
      </c>
      <c r="E21" s="20">
        <v>0</v>
      </c>
      <c r="F21" s="20"/>
      <c r="G21" s="20" t="s">
        <v>13</v>
      </c>
      <c r="H21" s="70" t="s">
        <v>14</v>
      </c>
      <c r="I21" s="102"/>
    </row>
    <row r="22" spans="1:9" s="5" customFormat="1" x14ac:dyDescent="0.25">
      <c r="A22" s="19" t="s">
        <v>27</v>
      </c>
      <c r="B22" s="20" t="s">
        <v>28</v>
      </c>
      <c r="C22" s="21">
        <v>1</v>
      </c>
      <c r="D22" s="20" t="s">
        <v>12</v>
      </c>
      <c r="E22" s="20">
        <v>0</v>
      </c>
      <c r="F22" s="20"/>
      <c r="G22" s="20"/>
      <c r="H22" s="70" t="s">
        <v>14</v>
      </c>
      <c r="I22" s="102"/>
    </row>
    <row r="23" spans="1:9" s="5" customFormat="1" x14ac:dyDescent="0.25">
      <c r="A23" s="29" t="s">
        <v>29</v>
      </c>
      <c r="B23" s="30" t="s">
        <v>30</v>
      </c>
      <c r="C23" s="31"/>
      <c r="D23" s="76"/>
      <c r="E23" s="76"/>
      <c r="F23" s="127"/>
      <c r="G23" s="76"/>
      <c r="H23" s="133"/>
      <c r="I23" s="155"/>
    </row>
    <row r="24" spans="1:9" s="5" customFormat="1" x14ac:dyDescent="0.25">
      <c r="A24" s="19" t="s">
        <v>31</v>
      </c>
      <c r="B24" s="23" t="s">
        <v>32</v>
      </c>
      <c r="C24" s="21">
        <v>2</v>
      </c>
      <c r="D24" s="20" t="s">
        <v>12</v>
      </c>
      <c r="E24" s="20">
        <v>0</v>
      </c>
      <c r="F24" s="20"/>
      <c r="G24" s="20" t="s">
        <v>33</v>
      </c>
      <c r="H24" s="70" t="s">
        <v>14</v>
      </c>
      <c r="I24" s="102"/>
    </row>
    <row r="25" spans="1:9" s="5" customFormat="1" x14ac:dyDescent="0.25">
      <c r="A25" s="19" t="s">
        <v>34</v>
      </c>
      <c r="B25" s="23" t="s">
        <v>35</v>
      </c>
      <c r="C25" s="21">
        <v>1</v>
      </c>
      <c r="D25" s="20" t="s">
        <v>12</v>
      </c>
      <c r="E25" s="20">
        <v>0</v>
      </c>
      <c r="F25" s="20"/>
      <c r="G25" s="20" t="s">
        <v>33</v>
      </c>
      <c r="H25" s="70" t="s">
        <v>14</v>
      </c>
      <c r="I25" s="102"/>
    </row>
    <row r="26" spans="1:9" s="5" customFormat="1" x14ac:dyDescent="0.25">
      <c r="A26" s="19" t="s">
        <v>36</v>
      </c>
      <c r="B26" s="24" t="s">
        <v>37</v>
      </c>
      <c r="C26" s="25">
        <v>2</v>
      </c>
      <c r="D26" s="20" t="s">
        <v>12</v>
      </c>
      <c r="E26" s="20">
        <v>0</v>
      </c>
      <c r="F26" s="72"/>
      <c r="G26" s="72" t="s">
        <v>38</v>
      </c>
      <c r="H26" s="70" t="s">
        <v>14</v>
      </c>
      <c r="I26" s="102"/>
    </row>
    <row r="27" spans="1:9" s="4" customFormat="1" x14ac:dyDescent="0.2">
      <c r="A27" s="29" t="s">
        <v>39</v>
      </c>
      <c r="B27" s="30" t="s">
        <v>40</v>
      </c>
      <c r="C27" s="128"/>
      <c r="D27" s="129"/>
      <c r="E27" s="129"/>
      <c r="F27" s="130"/>
      <c r="G27" s="131"/>
      <c r="H27" s="132"/>
      <c r="I27" s="156"/>
    </row>
    <row r="28" spans="1:9" s="5" customFormat="1" x14ac:dyDescent="0.25">
      <c r="A28" s="19" t="s">
        <v>41</v>
      </c>
      <c r="B28" s="23" t="s">
        <v>42</v>
      </c>
      <c r="C28" s="21">
        <v>2</v>
      </c>
      <c r="D28" s="20" t="s">
        <v>12</v>
      </c>
      <c r="E28" s="20">
        <v>0</v>
      </c>
      <c r="F28" s="20" t="s">
        <v>43</v>
      </c>
      <c r="G28" s="20" t="s">
        <v>44</v>
      </c>
      <c r="H28" s="70" t="s">
        <v>14</v>
      </c>
      <c r="I28" s="102"/>
    </row>
    <row r="29" spans="1:9" s="5" customFormat="1" x14ac:dyDescent="0.25">
      <c r="A29" s="19" t="s">
        <v>45</v>
      </c>
      <c r="B29" s="23" t="s">
        <v>46</v>
      </c>
      <c r="C29" s="21">
        <v>5</v>
      </c>
      <c r="D29" s="20" t="s">
        <v>12</v>
      </c>
      <c r="E29" s="20">
        <v>0</v>
      </c>
      <c r="F29" s="20" t="s">
        <v>47</v>
      </c>
      <c r="G29" s="20" t="s">
        <v>44</v>
      </c>
      <c r="H29" s="70" t="s">
        <v>14</v>
      </c>
      <c r="I29" s="102"/>
    </row>
    <row r="30" spans="1:9" s="5" customFormat="1" x14ac:dyDescent="0.25">
      <c r="A30" s="19" t="s">
        <v>48</v>
      </c>
      <c r="B30" s="23" t="s">
        <v>49</v>
      </c>
      <c r="C30" s="21">
        <v>5</v>
      </c>
      <c r="D30" s="20" t="s">
        <v>12</v>
      </c>
      <c r="E30" s="20">
        <v>0</v>
      </c>
      <c r="F30" s="20" t="s">
        <v>50</v>
      </c>
      <c r="G30" s="20" t="s">
        <v>44</v>
      </c>
      <c r="H30" s="70" t="s">
        <v>14</v>
      </c>
      <c r="I30" s="102"/>
    </row>
    <row r="31" spans="1:9" s="5" customFormat="1" x14ac:dyDescent="0.25">
      <c r="A31" s="19" t="s">
        <v>51</v>
      </c>
      <c r="B31" s="23" t="s">
        <v>52</v>
      </c>
      <c r="C31" s="21">
        <v>12</v>
      </c>
      <c r="D31" s="20" t="s">
        <v>12</v>
      </c>
      <c r="E31" s="20">
        <v>0</v>
      </c>
      <c r="F31" s="20" t="s">
        <v>53</v>
      </c>
      <c r="G31" s="20" t="s">
        <v>44</v>
      </c>
      <c r="H31" s="70" t="s">
        <v>14</v>
      </c>
      <c r="I31" s="102"/>
    </row>
    <row r="32" spans="1:9" s="5" customFormat="1" x14ac:dyDescent="0.25">
      <c r="A32" s="29" t="s">
        <v>54</v>
      </c>
      <c r="B32" s="30" t="s">
        <v>55</v>
      </c>
      <c r="C32" s="31"/>
      <c r="D32" s="76"/>
      <c r="E32" s="76"/>
      <c r="F32" s="127"/>
      <c r="G32" s="76"/>
      <c r="H32" s="109"/>
      <c r="I32" s="157"/>
    </row>
    <row r="33" spans="1:9" s="5" customFormat="1" x14ac:dyDescent="0.25">
      <c r="A33" s="19" t="s">
        <v>56</v>
      </c>
      <c r="B33" s="23" t="s">
        <v>57</v>
      </c>
      <c r="C33" s="21">
        <v>3</v>
      </c>
      <c r="D33" s="87">
        <v>0</v>
      </c>
      <c r="E33" s="20">
        <f>C33*D33</f>
        <v>0</v>
      </c>
      <c r="F33" s="87"/>
      <c r="G33" s="87"/>
      <c r="H33" s="70" t="s">
        <v>58</v>
      </c>
      <c r="I33" s="102"/>
    </row>
    <row r="34" spans="1:9" s="5" customFormat="1" x14ac:dyDescent="0.25">
      <c r="A34" s="26"/>
      <c r="B34" s="27" t="s">
        <v>59</v>
      </c>
      <c r="C34" s="28"/>
      <c r="D34" s="89"/>
      <c r="E34" s="35"/>
      <c r="F34" s="89"/>
      <c r="G34" s="89"/>
      <c r="H34" s="74"/>
      <c r="I34" s="98"/>
    </row>
    <row r="35" spans="1:9" s="5" customFormat="1" x14ac:dyDescent="0.25">
      <c r="A35" s="26"/>
      <c r="B35" s="27" t="s">
        <v>60</v>
      </c>
      <c r="C35" s="28"/>
      <c r="D35" s="89"/>
      <c r="E35" s="35"/>
      <c r="F35" s="89"/>
      <c r="G35" s="89"/>
      <c r="H35" s="74"/>
      <c r="I35" s="98"/>
    </row>
    <row r="36" spans="1:9" s="5" customFormat="1" x14ac:dyDescent="0.25">
      <c r="A36" s="26"/>
      <c r="B36" s="27" t="s">
        <v>61</v>
      </c>
      <c r="C36" s="28"/>
      <c r="D36" s="89"/>
      <c r="E36" s="35"/>
      <c r="F36" s="89"/>
      <c r="G36" s="89"/>
      <c r="H36" s="74"/>
      <c r="I36" s="98"/>
    </row>
    <row r="37" spans="1:9" s="5" customFormat="1" x14ac:dyDescent="0.25">
      <c r="A37" s="26"/>
      <c r="B37" s="27" t="s">
        <v>62</v>
      </c>
      <c r="C37" s="28"/>
      <c r="D37" s="89"/>
      <c r="E37" s="35"/>
      <c r="F37" s="89"/>
      <c r="G37" s="89"/>
      <c r="H37" s="74"/>
      <c r="I37" s="98"/>
    </row>
    <row r="38" spans="1:9" s="5" customFormat="1" x14ac:dyDescent="0.25">
      <c r="A38" s="26"/>
      <c r="B38" s="27" t="s">
        <v>63</v>
      </c>
      <c r="C38" s="28"/>
      <c r="D38" s="89"/>
      <c r="E38" s="35"/>
      <c r="F38" s="89"/>
      <c r="G38" s="89"/>
      <c r="H38" s="74"/>
      <c r="I38" s="98"/>
    </row>
    <row r="39" spans="1:9" s="5" customFormat="1" x14ac:dyDescent="0.25">
      <c r="A39" s="26"/>
      <c r="B39" s="27" t="s">
        <v>64</v>
      </c>
      <c r="C39" s="28"/>
      <c r="D39" s="89"/>
      <c r="E39" s="35"/>
      <c r="F39" s="89"/>
      <c r="G39" s="89"/>
      <c r="H39" s="74"/>
      <c r="I39" s="98"/>
    </row>
    <row r="40" spans="1:9" s="5" customFormat="1" x14ac:dyDescent="0.25">
      <c r="A40" s="26"/>
      <c r="B40" s="27" t="s">
        <v>65</v>
      </c>
      <c r="C40" s="28"/>
      <c r="D40" s="89"/>
      <c r="E40" s="35"/>
      <c r="F40" s="89"/>
      <c r="G40" s="89"/>
      <c r="H40" s="74"/>
      <c r="I40" s="98"/>
    </row>
    <row r="41" spans="1:9" s="5" customFormat="1" x14ac:dyDescent="0.25">
      <c r="A41" s="19" t="s">
        <v>66</v>
      </c>
      <c r="B41" s="23" t="s">
        <v>67</v>
      </c>
      <c r="C41" s="21">
        <v>3</v>
      </c>
      <c r="D41" s="87">
        <v>0</v>
      </c>
      <c r="E41" s="20">
        <f>C41*D41</f>
        <v>0</v>
      </c>
      <c r="F41" s="87"/>
      <c r="G41" s="87"/>
      <c r="H41" s="70" t="s">
        <v>58</v>
      </c>
      <c r="I41" s="102"/>
    </row>
    <row r="42" spans="1:9" s="5" customFormat="1" x14ac:dyDescent="0.25">
      <c r="A42" s="26"/>
      <c r="B42" s="27" t="s">
        <v>59</v>
      </c>
      <c r="C42" s="28"/>
      <c r="D42" s="89"/>
      <c r="E42" s="35"/>
      <c r="F42" s="89"/>
      <c r="G42" s="89"/>
      <c r="H42" s="75"/>
      <c r="I42" s="98"/>
    </row>
    <row r="43" spans="1:9" s="5" customFormat="1" x14ac:dyDescent="0.25">
      <c r="A43" s="26"/>
      <c r="B43" s="27" t="s">
        <v>68</v>
      </c>
      <c r="C43" s="28"/>
      <c r="D43" s="89"/>
      <c r="E43" s="35"/>
      <c r="F43" s="89"/>
      <c r="G43" s="89"/>
      <c r="H43" s="75"/>
      <c r="I43" s="98"/>
    </row>
    <row r="44" spans="1:9" s="5" customFormat="1" x14ac:dyDescent="0.25">
      <c r="A44" s="26"/>
      <c r="B44" s="27" t="s">
        <v>69</v>
      </c>
      <c r="C44" s="28"/>
      <c r="D44" s="89"/>
      <c r="E44" s="35"/>
      <c r="F44" s="89"/>
      <c r="G44" s="89"/>
      <c r="H44" s="75"/>
      <c r="I44" s="98"/>
    </row>
    <row r="45" spans="1:9" s="5" customFormat="1" x14ac:dyDescent="0.25">
      <c r="A45" s="26"/>
      <c r="B45" s="27" t="s">
        <v>70</v>
      </c>
      <c r="C45" s="28"/>
      <c r="D45" s="89"/>
      <c r="E45" s="35"/>
      <c r="F45" s="89"/>
      <c r="G45" s="89"/>
      <c r="H45" s="75"/>
      <c r="I45" s="98"/>
    </row>
    <row r="46" spans="1:9" s="5" customFormat="1" x14ac:dyDescent="0.25">
      <c r="A46" s="26"/>
      <c r="B46" s="27" t="s">
        <v>71</v>
      </c>
      <c r="C46" s="28"/>
      <c r="D46" s="89"/>
      <c r="E46" s="35"/>
      <c r="F46" s="89"/>
      <c r="G46" s="89"/>
      <c r="H46" s="75"/>
      <c r="I46" s="98"/>
    </row>
    <row r="47" spans="1:9" s="5" customFormat="1" x14ac:dyDescent="0.25">
      <c r="A47" s="26"/>
      <c r="B47" s="27" t="s">
        <v>72</v>
      </c>
      <c r="C47" s="28"/>
      <c r="D47" s="89"/>
      <c r="E47" s="35"/>
      <c r="F47" s="89"/>
      <c r="G47" s="89"/>
      <c r="H47" s="75"/>
      <c r="I47" s="98"/>
    </row>
    <row r="48" spans="1:9" s="5" customFormat="1" x14ac:dyDescent="0.25">
      <c r="A48" s="26"/>
      <c r="B48" s="27" t="s">
        <v>73</v>
      </c>
      <c r="C48" s="28"/>
      <c r="D48" s="89"/>
      <c r="E48" s="35"/>
      <c r="F48" s="89"/>
      <c r="G48" s="89"/>
      <c r="H48" s="75"/>
      <c r="I48" s="98"/>
    </row>
    <row r="49" spans="1:9" s="5" customFormat="1" x14ac:dyDescent="0.25">
      <c r="A49" s="26"/>
      <c r="B49" s="27" t="s">
        <v>74</v>
      </c>
      <c r="C49" s="28"/>
      <c r="D49" s="89"/>
      <c r="E49" s="35"/>
      <c r="F49" s="89"/>
      <c r="G49" s="89"/>
      <c r="H49" s="75"/>
      <c r="I49" s="98"/>
    </row>
    <row r="50" spans="1:9" s="5" customFormat="1" x14ac:dyDescent="0.25">
      <c r="A50" s="26"/>
      <c r="B50" s="27" t="s">
        <v>75</v>
      </c>
      <c r="C50" s="28"/>
      <c r="D50" s="89"/>
      <c r="E50" s="35"/>
      <c r="F50" s="89"/>
      <c r="G50" s="89"/>
      <c r="H50" s="75"/>
      <c r="I50" s="98"/>
    </row>
    <row r="51" spans="1:9" s="5" customFormat="1" x14ac:dyDescent="0.25">
      <c r="A51" s="19" t="s">
        <v>76</v>
      </c>
      <c r="B51" s="20" t="s">
        <v>77</v>
      </c>
      <c r="C51" s="21">
        <v>3</v>
      </c>
      <c r="D51" s="87">
        <v>0</v>
      </c>
      <c r="E51" s="20">
        <f>C51*D51</f>
        <v>0</v>
      </c>
      <c r="F51" s="87"/>
      <c r="G51" s="87"/>
      <c r="H51" s="70" t="s">
        <v>58</v>
      </c>
      <c r="I51" s="102"/>
    </row>
    <row r="52" spans="1:9" s="5" customFormat="1" x14ac:dyDescent="0.25">
      <c r="A52" s="26"/>
      <c r="B52" s="27" t="s">
        <v>78</v>
      </c>
      <c r="C52" s="28"/>
      <c r="D52" s="89"/>
      <c r="E52" s="35"/>
      <c r="F52" s="89"/>
      <c r="G52" s="89"/>
      <c r="H52" s="75"/>
      <c r="I52" s="98"/>
    </row>
    <row r="53" spans="1:9" s="5" customFormat="1" x14ac:dyDescent="0.25">
      <c r="A53" s="29" t="s">
        <v>79</v>
      </c>
      <c r="B53" s="30" t="s">
        <v>80</v>
      </c>
      <c r="C53" s="31"/>
      <c r="D53" s="90"/>
      <c r="E53" s="76"/>
      <c r="F53" s="90"/>
      <c r="G53" s="90"/>
      <c r="H53" s="109"/>
      <c r="I53" s="157"/>
    </row>
    <row r="54" spans="1:9" s="5" customFormat="1" x14ac:dyDescent="0.25">
      <c r="A54" s="103" t="s">
        <v>81</v>
      </c>
      <c r="B54" s="104" t="s">
        <v>82</v>
      </c>
      <c r="C54" s="105">
        <v>1</v>
      </c>
      <c r="D54" s="106">
        <v>0</v>
      </c>
      <c r="E54" s="107">
        <f>C54*D54</f>
        <v>0</v>
      </c>
      <c r="F54" s="106"/>
      <c r="G54" s="106"/>
      <c r="H54" s="108" t="s">
        <v>58</v>
      </c>
      <c r="I54" s="102"/>
    </row>
    <row r="55" spans="1:9" s="5" customFormat="1" x14ac:dyDescent="0.25">
      <c r="A55" s="26"/>
      <c r="B55" s="27" t="s">
        <v>83</v>
      </c>
      <c r="C55" s="28"/>
      <c r="D55" s="89"/>
      <c r="E55" s="35"/>
      <c r="F55" s="89"/>
      <c r="G55" s="89"/>
      <c r="H55" s="75"/>
      <c r="I55" s="98"/>
    </row>
    <row r="56" spans="1:9" s="5" customFormat="1" x14ac:dyDescent="0.25">
      <c r="A56" s="26"/>
      <c r="B56" s="27" t="s">
        <v>84</v>
      </c>
      <c r="C56" s="28"/>
      <c r="D56" s="89"/>
      <c r="E56" s="35"/>
      <c r="F56" s="89"/>
      <c r="G56" s="89"/>
      <c r="H56" s="75"/>
      <c r="I56" s="98"/>
    </row>
    <row r="57" spans="1:9" s="5" customFormat="1" x14ac:dyDescent="0.25">
      <c r="A57" s="26"/>
      <c r="B57" s="27" t="s">
        <v>85</v>
      </c>
      <c r="C57" s="28"/>
      <c r="D57" s="89"/>
      <c r="E57" s="35"/>
      <c r="F57" s="89"/>
      <c r="G57" s="89"/>
      <c r="H57" s="75"/>
      <c r="I57" s="98"/>
    </row>
    <row r="58" spans="1:9" s="5" customFormat="1" x14ac:dyDescent="0.25">
      <c r="A58" s="26"/>
      <c r="B58" s="27" t="s">
        <v>86</v>
      </c>
      <c r="C58" s="28"/>
      <c r="D58" s="89"/>
      <c r="E58" s="35"/>
      <c r="F58" s="89"/>
      <c r="G58" s="89"/>
      <c r="H58" s="75"/>
      <c r="I58" s="98"/>
    </row>
    <row r="59" spans="1:9" s="5" customFormat="1" x14ac:dyDescent="0.25">
      <c r="A59" s="26"/>
      <c r="B59" s="27" t="s">
        <v>87</v>
      </c>
      <c r="C59" s="28"/>
      <c r="D59" s="89"/>
      <c r="E59" s="35"/>
      <c r="F59" s="89"/>
      <c r="G59" s="89"/>
      <c r="H59" s="75"/>
      <c r="I59" s="98"/>
    </row>
    <row r="60" spans="1:9" s="5" customFormat="1" x14ac:dyDescent="0.25">
      <c r="A60" s="19" t="s">
        <v>88</v>
      </c>
      <c r="B60" s="23" t="s">
        <v>89</v>
      </c>
      <c r="C60" s="21">
        <v>1</v>
      </c>
      <c r="D60" s="87">
        <v>0</v>
      </c>
      <c r="E60" s="20">
        <f>C60*D60</f>
        <v>0</v>
      </c>
      <c r="F60" s="87"/>
      <c r="G60" s="87"/>
      <c r="H60" s="70" t="s">
        <v>58</v>
      </c>
      <c r="I60" s="102"/>
    </row>
    <row r="61" spans="1:9" s="5" customFormat="1" x14ac:dyDescent="0.25">
      <c r="A61" s="26"/>
      <c r="B61" s="27" t="s">
        <v>90</v>
      </c>
      <c r="C61" s="28"/>
      <c r="D61" s="89"/>
      <c r="E61" s="35"/>
      <c r="F61" s="89"/>
      <c r="G61" s="89"/>
      <c r="H61" s="75"/>
      <c r="I61" s="98"/>
    </row>
    <row r="62" spans="1:9" s="5" customFormat="1" x14ac:dyDescent="0.25">
      <c r="A62" s="26"/>
      <c r="B62" s="27" t="s">
        <v>91</v>
      </c>
      <c r="C62" s="28"/>
      <c r="D62" s="89"/>
      <c r="E62" s="35"/>
      <c r="F62" s="89"/>
      <c r="G62" s="89"/>
      <c r="H62" s="75"/>
      <c r="I62" s="98"/>
    </row>
    <row r="63" spans="1:9" s="5" customFormat="1" x14ac:dyDescent="0.25">
      <c r="A63" s="26"/>
      <c r="B63" s="27" t="s">
        <v>92</v>
      </c>
      <c r="C63" s="28"/>
      <c r="D63" s="89"/>
      <c r="E63" s="35"/>
      <c r="F63" s="89"/>
      <c r="G63" s="89"/>
      <c r="H63" s="75"/>
      <c r="I63" s="98"/>
    </row>
    <row r="64" spans="1:9" s="5" customFormat="1" x14ac:dyDescent="0.25">
      <c r="A64" s="26"/>
      <c r="B64" s="27" t="s">
        <v>93</v>
      </c>
      <c r="C64" s="28"/>
      <c r="D64" s="89"/>
      <c r="E64" s="35"/>
      <c r="F64" s="89"/>
      <c r="G64" s="89"/>
      <c r="H64" s="75"/>
      <c r="I64" s="98"/>
    </row>
    <row r="65" spans="1:9" s="5" customFormat="1" x14ac:dyDescent="0.25">
      <c r="A65" s="26"/>
      <c r="B65" s="27" t="s">
        <v>94</v>
      </c>
      <c r="C65" s="28"/>
      <c r="D65" s="89"/>
      <c r="E65" s="35"/>
      <c r="F65" s="89"/>
      <c r="G65" s="89"/>
      <c r="H65" s="75"/>
      <c r="I65" s="98"/>
    </row>
    <row r="66" spans="1:9" s="5" customFormat="1" x14ac:dyDescent="0.25">
      <c r="A66" s="26"/>
      <c r="B66" s="27" t="s">
        <v>95</v>
      </c>
      <c r="C66" s="28"/>
      <c r="D66" s="89"/>
      <c r="E66" s="35"/>
      <c r="F66" s="89"/>
      <c r="G66" s="89"/>
      <c r="H66" s="75"/>
      <c r="I66" s="98"/>
    </row>
    <row r="67" spans="1:9" s="5" customFormat="1" x14ac:dyDescent="0.25">
      <c r="A67" s="26"/>
      <c r="B67" s="27" t="s">
        <v>96</v>
      </c>
      <c r="C67" s="28"/>
      <c r="D67" s="89"/>
      <c r="E67" s="35"/>
      <c r="F67" s="89"/>
      <c r="G67" s="89"/>
      <c r="H67" s="75"/>
      <c r="I67" s="98"/>
    </row>
    <row r="68" spans="1:9" s="5" customFormat="1" x14ac:dyDescent="0.25">
      <c r="A68" s="26"/>
      <c r="B68" s="27" t="s">
        <v>97</v>
      </c>
      <c r="C68" s="28"/>
      <c r="D68" s="89"/>
      <c r="E68" s="35"/>
      <c r="F68" s="89"/>
      <c r="G68" s="89"/>
      <c r="H68" s="75"/>
      <c r="I68" s="98"/>
    </row>
    <row r="69" spans="1:9" s="5" customFormat="1" x14ac:dyDescent="0.25">
      <c r="A69" s="26"/>
      <c r="B69" s="27" t="s">
        <v>98</v>
      </c>
      <c r="C69" s="28"/>
      <c r="D69" s="89"/>
      <c r="E69" s="35"/>
      <c r="F69" s="89"/>
      <c r="G69" s="89"/>
      <c r="H69" s="75"/>
      <c r="I69" s="98"/>
    </row>
    <row r="70" spans="1:9" s="5" customFormat="1" x14ac:dyDescent="0.25">
      <c r="A70" s="19" t="s">
        <v>99</v>
      </c>
      <c r="B70" s="23" t="s">
        <v>100</v>
      </c>
      <c r="C70" s="21">
        <v>1</v>
      </c>
      <c r="D70" s="87">
        <v>0</v>
      </c>
      <c r="E70" s="20">
        <f>C70*D70</f>
        <v>0</v>
      </c>
      <c r="F70" s="87"/>
      <c r="G70" s="87"/>
      <c r="H70" s="70" t="s">
        <v>58</v>
      </c>
      <c r="I70" s="102"/>
    </row>
    <row r="71" spans="1:9" s="5" customFormat="1" x14ac:dyDescent="0.25">
      <c r="A71" s="26"/>
      <c r="B71" s="27" t="s">
        <v>101</v>
      </c>
      <c r="C71" s="28"/>
      <c r="D71" s="89"/>
      <c r="E71" s="35"/>
      <c r="F71" s="89"/>
      <c r="G71" s="89"/>
      <c r="H71" s="75"/>
      <c r="I71" s="98"/>
    </row>
    <row r="72" spans="1:9" s="5" customFormat="1" x14ac:dyDescent="0.25">
      <c r="A72" s="19" t="s">
        <v>102</v>
      </c>
      <c r="B72" s="23" t="s">
        <v>103</v>
      </c>
      <c r="C72" s="21">
        <v>1</v>
      </c>
      <c r="D72" s="87">
        <v>0</v>
      </c>
      <c r="E72" s="20">
        <f>C72*D72</f>
        <v>0</v>
      </c>
      <c r="F72" s="87"/>
      <c r="G72" s="87"/>
      <c r="H72" s="70" t="s">
        <v>58</v>
      </c>
      <c r="I72" s="102"/>
    </row>
    <row r="73" spans="1:9" s="5" customFormat="1" x14ac:dyDescent="0.25">
      <c r="A73" s="26"/>
      <c r="B73" s="27" t="s">
        <v>104</v>
      </c>
      <c r="C73" s="28"/>
      <c r="D73" s="89"/>
      <c r="E73" s="35"/>
      <c r="F73" s="89"/>
      <c r="G73" s="89"/>
      <c r="H73" s="75"/>
      <c r="I73" s="98"/>
    </row>
    <row r="74" spans="1:9" s="5" customFormat="1" x14ac:dyDescent="0.25">
      <c r="A74" s="26"/>
      <c r="B74" s="27" t="s">
        <v>105</v>
      </c>
      <c r="C74" s="28"/>
      <c r="D74" s="89"/>
      <c r="E74" s="35"/>
      <c r="F74" s="89"/>
      <c r="G74" s="89"/>
      <c r="H74" s="75"/>
      <c r="I74" s="98"/>
    </row>
    <row r="75" spans="1:9" s="5" customFormat="1" x14ac:dyDescent="0.25">
      <c r="A75" s="26"/>
      <c r="B75" s="27" t="s">
        <v>106</v>
      </c>
      <c r="C75" s="28"/>
      <c r="D75" s="89"/>
      <c r="E75" s="35"/>
      <c r="F75" s="89"/>
      <c r="G75" s="89"/>
      <c r="H75" s="75"/>
      <c r="I75" s="98"/>
    </row>
    <row r="76" spans="1:9" s="5" customFormat="1" x14ac:dyDescent="0.25">
      <c r="A76" s="26"/>
      <c r="B76" s="27" t="s">
        <v>107</v>
      </c>
      <c r="C76" s="28"/>
      <c r="D76" s="89"/>
      <c r="E76" s="35"/>
      <c r="F76" s="89"/>
      <c r="G76" s="89"/>
      <c r="H76" s="75"/>
      <c r="I76" s="98"/>
    </row>
    <row r="77" spans="1:9" s="5" customFormat="1" x14ac:dyDescent="0.25">
      <c r="A77" s="26"/>
      <c r="B77" s="27" t="s">
        <v>108</v>
      </c>
      <c r="C77" s="28"/>
      <c r="D77" s="89"/>
      <c r="E77" s="35"/>
      <c r="F77" s="89"/>
      <c r="G77" s="89"/>
      <c r="H77" s="75"/>
      <c r="I77" s="98"/>
    </row>
    <row r="78" spans="1:9" s="5" customFormat="1" x14ac:dyDescent="0.25">
      <c r="A78" s="19" t="s">
        <v>109</v>
      </c>
      <c r="B78" s="23" t="s">
        <v>110</v>
      </c>
      <c r="C78" s="21">
        <v>2</v>
      </c>
      <c r="D78" s="87">
        <v>0</v>
      </c>
      <c r="E78" s="20">
        <f>C78*D78</f>
        <v>0</v>
      </c>
      <c r="F78" s="87"/>
      <c r="G78" s="87"/>
      <c r="H78" s="70" t="s">
        <v>58</v>
      </c>
      <c r="I78" s="102"/>
    </row>
    <row r="79" spans="1:9" s="5" customFormat="1" x14ac:dyDescent="0.25">
      <c r="A79" s="26"/>
      <c r="B79" s="27" t="s">
        <v>111</v>
      </c>
      <c r="C79" s="28"/>
      <c r="D79" s="89"/>
      <c r="E79" s="35"/>
      <c r="F79" s="89"/>
      <c r="G79" s="89"/>
      <c r="H79" s="75"/>
      <c r="I79" s="98"/>
    </row>
    <row r="80" spans="1:9" s="5" customFormat="1" x14ac:dyDescent="0.25">
      <c r="A80" s="26"/>
      <c r="B80" s="27" t="s">
        <v>112</v>
      </c>
      <c r="C80" s="28"/>
      <c r="D80" s="89"/>
      <c r="E80" s="35"/>
      <c r="F80" s="89"/>
      <c r="G80" s="89"/>
      <c r="H80" s="75"/>
      <c r="I80" s="98"/>
    </row>
    <row r="81" spans="1:9" s="5" customFormat="1" x14ac:dyDescent="0.25">
      <c r="A81" s="26"/>
      <c r="B81" s="27" t="s">
        <v>113</v>
      </c>
      <c r="C81" s="28"/>
      <c r="D81" s="89"/>
      <c r="E81" s="35"/>
      <c r="F81" s="89"/>
      <c r="G81" s="89"/>
      <c r="H81" s="75"/>
      <c r="I81" s="98"/>
    </row>
    <row r="82" spans="1:9" s="5" customFormat="1" x14ac:dyDescent="0.25">
      <c r="A82" s="26"/>
      <c r="B82" s="27" t="s">
        <v>114</v>
      </c>
      <c r="C82" s="28"/>
      <c r="D82" s="89"/>
      <c r="E82" s="35"/>
      <c r="F82" s="89"/>
      <c r="G82" s="89"/>
      <c r="H82" s="75"/>
      <c r="I82" s="98"/>
    </row>
    <row r="83" spans="1:9" s="5" customFormat="1" x14ac:dyDescent="0.25">
      <c r="A83" s="26"/>
      <c r="B83" s="27" t="s">
        <v>115</v>
      </c>
      <c r="C83" s="28"/>
      <c r="D83" s="89"/>
      <c r="E83" s="35"/>
      <c r="F83" s="89"/>
      <c r="G83" s="89"/>
      <c r="H83" s="75"/>
      <c r="I83" s="98"/>
    </row>
    <row r="84" spans="1:9" s="5" customFormat="1" x14ac:dyDescent="0.25">
      <c r="A84" s="19" t="s">
        <v>116</v>
      </c>
      <c r="B84" s="20" t="s">
        <v>117</v>
      </c>
      <c r="C84" s="21">
        <v>2</v>
      </c>
      <c r="D84" s="87">
        <v>0</v>
      </c>
      <c r="E84" s="20">
        <f>C84*D84</f>
        <v>0</v>
      </c>
      <c r="F84" s="87"/>
      <c r="G84" s="87"/>
      <c r="H84" s="70" t="s">
        <v>58</v>
      </c>
      <c r="I84" s="102"/>
    </row>
    <row r="85" spans="1:9" s="5" customFormat="1" x14ac:dyDescent="0.25">
      <c r="A85" s="26"/>
      <c r="B85" s="27" t="s">
        <v>118</v>
      </c>
      <c r="C85" s="28"/>
      <c r="D85" s="35"/>
      <c r="E85" s="35"/>
      <c r="F85" s="35"/>
      <c r="G85" s="35"/>
      <c r="H85" s="75"/>
      <c r="I85" s="98"/>
    </row>
    <row r="86" spans="1:9" s="5" customFormat="1" x14ac:dyDescent="0.25">
      <c r="A86" s="26"/>
      <c r="B86" s="27" t="s">
        <v>119</v>
      </c>
      <c r="C86" s="28"/>
      <c r="D86" s="35"/>
      <c r="E86" s="35"/>
      <c r="F86" s="35"/>
      <c r="G86" s="35"/>
      <c r="H86" s="75"/>
      <c r="I86" s="98"/>
    </row>
    <row r="87" spans="1:9" s="5" customFormat="1" x14ac:dyDescent="0.25">
      <c r="A87" s="26"/>
      <c r="B87" s="27" t="s">
        <v>120</v>
      </c>
      <c r="C87" s="28"/>
      <c r="D87" s="35"/>
      <c r="E87" s="35"/>
      <c r="F87" s="35"/>
      <c r="G87" s="35"/>
      <c r="H87" s="75"/>
      <c r="I87" s="98"/>
    </row>
    <row r="88" spans="1:9" s="5" customFormat="1" x14ac:dyDescent="0.25">
      <c r="A88" s="26"/>
      <c r="B88" s="27" t="s">
        <v>121</v>
      </c>
      <c r="C88" s="28"/>
      <c r="D88" s="35"/>
      <c r="E88" s="35"/>
      <c r="F88" s="35"/>
      <c r="G88" s="35"/>
      <c r="H88" s="75"/>
      <c r="I88" s="98"/>
    </row>
    <row r="89" spans="1:9" s="5" customFormat="1" x14ac:dyDescent="0.25">
      <c r="A89" s="19" t="s">
        <v>122</v>
      </c>
      <c r="B89" s="20" t="s">
        <v>123</v>
      </c>
      <c r="C89" s="25">
        <v>1</v>
      </c>
      <c r="D89" s="20" t="s">
        <v>12</v>
      </c>
      <c r="E89" s="20">
        <v>0</v>
      </c>
      <c r="F89" s="41"/>
      <c r="G89" s="41"/>
      <c r="H89" s="70" t="s">
        <v>14</v>
      </c>
      <c r="I89" s="102"/>
    </row>
    <row r="90" spans="1:9" s="5" customFormat="1" x14ac:dyDescent="0.25">
      <c r="A90" s="19" t="s">
        <v>124</v>
      </c>
      <c r="B90" s="20" t="s">
        <v>125</v>
      </c>
      <c r="C90" s="21">
        <v>2</v>
      </c>
      <c r="D90" s="87">
        <v>0</v>
      </c>
      <c r="E90" s="20">
        <f>C90*D90</f>
        <v>0</v>
      </c>
      <c r="F90" s="87"/>
      <c r="G90" s="87"/>
      <c r="H90" s="70" t="s">
        <v>58</v>
      </c>
      <c r="I90" s="102"/>
    </row>
    <row r="91" spans="1:9" s="5" customFormat="1" ht="24" customHeight="1" x14ac:dyDescent="0.25">
      <c r="A91" s="26"/>
      <c r="B91" s="32" t="s">
        <v>126</v>
      </c>
      <c r="C91" s="28"/>
      <c r="D91" s="89"/>
      <c r="E91" s="35"/>
      <c r="F91" s="89"/>
      <c r="G91" s="89"/>
      <c r="H91" s="75"/>
      <c r="I91" s="98"/>
    </row>
    <row r="92" spans="1:9" s="5" customFormat="1" x14ac:dyDescent="0.25">
      <c r="A92" s="19" t="s">
        <v>127</v>
      </c>
      <c r="B92" s="20" t="s">
        <v>128</v>
      </c>
      <c r="C92" s="21">
        <v>1</v>
      </c>
      <c r="D92" s="87">
        <v>0</v>
      </c>
      <c r="E92" s="20">
        <f>C92*D92</f>
        <v>0</v>
      </c>
      <c r="F92" s="87"/>
      <c r="G92" s="87"/>
      <c r="H92" s="70" t="s">
        <v>58</v>
      </c>
      <c r="I92" s="102"/>
    </row>
    <row r="93" spans="1:9" s="5" customFormat="1" x14ac:dyDescent="0.25">
      <c r="A93" s="26"/>
      <c r="B93" s="32" t="s">
        <v>129</v>
      </c>
      <c r="C93" s="28"/>
      <c r="D93" s="89"/>
      <c r="E93" s="35"/>
      <c r="F93" s="89"/>
      <c r="G93" s="89"/>
      <c r="H93" s="74"/>
      <c r="I93" s="98"/>
    </row>
    <row r="94" spans="1:9" s="5" customFormat="1" x14ac:dyDescent="0.25">
      <c r="A94" s="26"/>
      <c r="B94" s="32" t="s">
        <v>130</v>
      </c>
      <c r="C94" s="28"/>
      <c r="D94" s="89"/>
      <c r="E94" s="35"/>
      <c r="F94" s="89"/>
      <c r="G94" s="89"/>
      <c r="H94" s="74"/>
      <c r="I94" s="98"/>
    </row>
    <row r="95" spans="1:9" s="5" customFormat="1" x14ac:dyDescent="0.25">
      <c r="A95" s="26"/>
      <c r="B95" s="32" t="s">
        <v>131</v>
      </c>
      <c r="C95" s="28"/>
      <c r="D95" s="89"/>
      <c r="E95" s="35"/>
      <c r="F95" s="89"/>
      <c r="G95" s="89"/>
      <c r="H95" s="74"/>
      <c r="I95" s="98"/>
    </row>
    <row r="96" spans="1:9" s="5" customFormat="1" x14ac:dyDescent="0.25">
      <c r="A96" s="29" t="s">
        <v>132</v>
      </c>
      <c r="B96" s="30" t="s">
        <v>133</v>
      </c>
      <c r="C96" s="31"/>
      <c r="D96" s="90"/>
      <c r="E96" s="76"/>
      <c r="F96" s="90"/>
      <c r="G96" s="90"/>
      <c r="H96" s="109"/>
      <c r="I96" s="157"/>
    </row>
    <row r="97" spans="1:9" s="5" customFormat="1" x14ac:dyDescent="0.25">
      <c r="A97" s="103" t="s">
        <v>134</v>
      </c>
      <c r="B97" s="107" t="s">
        <v>135</v>
      </c>
      <c r="C97" s="105">
        <v>1</v>
      </c>
      <c r="D97" s="106">
        <v>0</v>
      </c>
      <c r="E97" s="107">
        <f>C97*D97</f>
        <v>0</v>
      </c>
      <c r="F97" s="106"/>
      <c r="G97" s="106"/>
      <c r="H97" s="108" t="s">
        <v>58</v>
      </c>
      <c r="I97" s="101"/>
    </row>
    <row r="98" spans="1:9" s="5" customFormat="1" ht="140.25" customHeight="1" x14ac:dyDescent="0.25">
      <c r="A98" s="33"/>
      <c r="B98" s="32" t="s">
        <v>802</v>
      </c>
      <c r="C98" s="28"/>
      <c r="D98" s="89"/>
      <c r="E98" s="35"/>
      <c r="F98" s="89"/>
      <c r="G98" s="89"/>
      <c r="H98" s="75"/>
      <c r="I98" s="98"/>
    </row>
    <row r="99" spans="1:9" s="5" customFormat="1" x14ac:dyDescent="0.25">
      <c r="A99" s="19" t="s">
        <v>136</v>
      </c>
      <c r="B99" s="23" t="s">
        <v>137</v>
      </c>
      <c r="C99" s="21">
        <v>1</v>
      </c>
      <c r="D99" s="87">
        <v>0</v>
      </c>
      <c r="E99" s="20">
        <f>C99*D99</f>
        <v>0</v>
      </c>
      <c r="F99" s="87"/>
      <c r="G99" s="87"/>
      <c r="H99" s="70" t="s">
        <v>58</v>
      </c>
      <c r="I99" s="110"/>
    </row>
    <row r="100" spans="1:9" s="5" customFormat="1" ht="22.5" x14ac:dyDescent="0.25">
      <c r="A100" s="33"/>
      <c r="B100" s="32" t="s">
        <v>138</v>
      </c>
      <c r="C100" s="28"/>
      <c r="D100" s="89"/>
      <c r="E100" s="35"/>
      <c r="F100" s="89"/>
      <c r="G100" s="89"/>
      <c r="H100" s="75"/>
      <c r="I100" s="98"/>
    </row>
    <row r="101" spans="1:9" s="5" customFormat="1" x14ac:dyDescent="0.25">
      <c r="A101" s="19" t="s">
        <v>139</v>
      </c>
      <c r="B101" s="23" t="s">
        <v>140</v>
      </c>
      <c r="C101" s="21">
        <v>1</v>
      </c>
      <c r="D101" s="87">
        <v>0</v>
      </c>
      <c r="E101" s="20">
        <f>C101*D101</f>
        <v>0</v>
      </c>
      <c r="F101" s="87"/>
      <c r="G101" s="87"/>
      <c r="H101" s="70" t="s">
        <v>58</v>
      </c>
      <c r="I101" s="102"/>
    </row>
    <row r="102" spans="1:9" s="5" customFormat="1" x14ac:dyDescent="0.25">
      <c r="A102" s="33"/>
      <c r="B102" s="32" t="s">
        <v>141</v>
      </c>
      <c r="C102" s="28"/>
      <c r="D102" s="89"/>
      <c r="E102" s="35"/>
      <c r="F102" s="89"/>
      <c r="G102" s="89"/>
      <c r="H102" s="74"/>
      <c r="I102" s="98"/>
    </row>
    <row r="103" spans="1:9" s="5" customFormat="1" x14ac:dyDescent="0.25">
      <c r="A103" s="19" t="s">
        <v>142</v>
      </c>
      <c r="B103" s="23" t="s">
        <v>143</v>
      </c>
      <c r="C103" s="21">
        <v>1</v>
      </c>
      <c r="D103" s="87">
        <v>0</v>
      </c>
      <c r="E103" s="20">
        <f>C103*D103</f>
        <v>0</v>
      </c>
      <c r="F103" s="87"/>
      <c r="G103" s="87"/>
      <c r="H103" s="70" t="s">
        <v>58</v>
      </c>
      <c r="I103" s="102"/>
    </row>
    <row r="104" spans="1:9" s="5" customFormat="1" ht="71.25" customHeight="1" x14ac:dyDescent="0.25">
      <c r="A104" s="33"/>
      <c r="B104" s="32" t="s">
        <v>144</v>
      </c>
      <c r="C104" s="28"/>
      <c r="D104" s="89"/>
      <c r="E104" s="35"/>
      <c r="F104" s="89"/>
      <c r="G104" s="89"/>
      <c r="H104" s="74"/>
      <c r="I104" s="98"/>
    </row>
    <row r="105" spans="1:9" s="5" customFormat="1" x14ac:dyDescent="0.25">
      <c r="A105" s="19" t="s">
        <v>145</v>
      </c>
      <c r="B105" s="23" t="s">
        <v>146</v>
      </c>
      <c r="C105" s="21">
        <v>1</v>
      </c>
      <c r="D105" s="87">
        <v>0</v>
      </c>
      <c r="E105" s="20">
        <f>C105*D105</f>
        <v>0</v>
      </c>
      <c r="F105" s="87"/>
      <c r="G105" s="87"/>
      <c r="H105" s="70" t="s">
        <v>58</v>
      </c>
      <c r="I105" s="102"/>
    </row>
    <row r="106" spans="1:9" s="5" customFormat="1" ht="93.75" customHeight="1" x14ac:dyDescent="0.25">
      <c r="A106" s="33"/>
      <c r="B106" s="32" t="s">
        <v>147</v>
      </c>
      <c r="C106" s="28"/>
      <c r="D106" s="89"/>
      <c r="E106" s="35"/>
      <c r="F106" s="89"/>
      <c r="G106" s="89"/>
      <c r="H106" s="74"/>
      <c r="I106" s="98"/>
    </row>
    <row r="107" spans="1:9" s="5" customFormat="1" x14ac:dyDescent="0.25">
      <c r="A107" s="29" t="s">
        <v>148</v>
      </c>
      <c r="B107" s="30" t="s">
        <v>149</v>
      </c>
      <c r="C107" s="30"/>
      <c r="D107" s="149"/>
      <c r="E107" s="30"/>
      <c r="F107" s="149"/>
      <c r="G107" s="149"/>
      <c r="H107" s="30"/>
      <c r="I107" s="158"/>
    </row>
    <row r="108" spans="1:9" s="5" customFormat="1" x14ac:dyDescent="0.25">
      <c r="A108" s="19" t="s">
        <v>150</v>
      </c>
      <c r="B108" s="20" t="s">
        <v>151</v>
      </c>
      <c r="C108" s="21">
        <v>3</v>
      </c>
      <c r="D108" s="87">
        <v>0</v>
      </c>
      <c r="E108" s="20">
        <f>C108*D108</f>
        <v>0</v>
      </c>
      <c r="F108" s="87"/>
      <c r="G108" s="87"/>
      <c r="H108" s="70" t="s">
        <v>58</v>
      </c>
      <c r="I108" s="102"/>
    </row>
    <row r="109" spans="1:9" s="5" customFormat="1" ht="22.5" x14ac:dyDescent="0.25">
      <c r="A109" s="26"/>
      <c r="B109" s="32" t="s">
        <v>152</v>
      </c>
      <c r="C109" s="28"/>
      <c r="D109" s="89"/>
      <c r="E109" s="35"/>
      <c r="F109" s="89"/>
      <c r="G109" s="89"/>
      <c r="H109" s="75"/>
      <c r="I109" s="98"/>
    </row>
    <row r="110" spans="1:9" s="5" customFormat="1" x14ac:dyDescent="0.25">
      <c r="A110" s="19" t="s">
        <v>153</v>
      </c>
      <c r="B110" s="20" t="s">
        <v>154</v>
      </c>
      <c r="C110" s="21">
        <v>6</v>
      </c>
      <c r="D110" s="87">
        <v>0</v>
      </c>
      <c r="E110" s="20">
        <f>C110*D110</f>
        <v>0</v>
      </c>
      <c r="F110" s="87"/>
      <c r="G110" s="87"/>
      <c r="H110" s="70" t="s">
        <v>58</v>
      </c>
      <c r="I110" s="102"/>
    </row>
    <row r="111" spans="1:9" s="5" customFormat="1" x14ac:dyDescent="0.25">
      <c r="A111" s="26"/>
      <c r="B111" s="32" t="s">
        <v>155</v>
      </c>
      <c r="C111" s="28"/>
      <c r="D111" s="89"/>
      <c r="E111" s="35"/>
      <c r="F111" s="89"/>
      <c r="G111" s="89"/>
      <c r="H111" s="75"/>
      <c r="I111" s="98"/>
    </row>
    <row r="112" spans="1:9" s="5" customFormat="1" x14ac:dyDescent="0.25">
      <c r="A112" s="26"/>
      <c r="B112" s="32" t="s">
        <v>156</v>
      </c>
      <c r="C112" s="28"/>
      <c r="D112" s="89"/>
      <c r="E112" s="35"/>
      <c r="F112" s="89"/>
      <c r="G112" s="89"/>
      <c r="H112" s="75"/>
      <c r="I112" s="98"/>
    </row>
    <row r="113" spans="1:9" s="5" customFormat="1" x14ac:dyDescent="0.25">
      <c r="A113" s="26"/>
      <c r="B113" s="32" t="s">
        <v>157</v>
      </c>
      <c r="C113" s="28"/>
      <c r="D113" s="89"/>
      <c r="E113" s="35"/>
      <c r="F113" s="89"/>
      <c r="G113" s="89"/>
      <c r="H113" s="75"/>
      <c r="I113" s="98"/>
    </row>
    <row r="114" spans="1:9" s="5" customFormat="1" x14ac:dyDescent="0.25">
      <c r="A114" s="26"/>
      <c r="B114" s="32" t="s">
        <v>158</v>
      </c>
      <c r="C114" s="28"/>
      <c r="D114" s="89"/>
      <c r="E114" s="35"/>
      <c r="F114" s="89"/>
      <c r="G114" s="89"/>
      <c r="H114" s="75"/>
      <c r="I114" s="98"/>
    </row>
    <row r="115" spans="1:9" s="5" customFormat="1" x14ac:dyDescent="0.25">
      <c r="A115" s="19" t="s">
        <v>159</v>
      </c>
      <c r="B115" s="20" t="s">
        <v>128</v>
      </c>
      <c r="C115" s="21">
        <v>6</v>
      </c>
      <c r="D115" s="87">
        <v>0</v>
      </c>
      <c r="E115" s="20">
        <f>C115*D115</f>
        <v>0</v>
      </c>
      <c r="F115" s="87"/>
      <c r="G115" s="87"/>
      <c r="H115" s="70" t="s">
        <v>58</v>
      </c>
      <c r="I115" s="102"/>
    </row>
    <row r="116" spans="1:9" s="5" customFormat="1" x14ac:dyDescent="0.25">
      <c r="A116" s="26"/>
      <c r="B116" s="32" t="s">
        <v>129</v>
      </c>
      <c r="C116" s="28"/>
      <c r="D116" s="89"/>
      <c r="E116" s="35"/>
      <c r="F116" s="89"/>
      <c r="G116" s="89"/>
      <c r="H116" s="75"/>
      <c r="I116" s="98"/>
    </row>
    <row r="117" spans="1:9" s="5" customFormat="1" x14ac:dyDescent="0.25">
      <c r="A117" s="26"/>
      <c r="B117" s="32" t="s">
        <v>130</v>
      </c>
      <c r="C117" s="28"/>
      <c r="D117" s="89"/>
      <c r="E117" s="35"/>
      <c r="F117" s="89"/>
      <c r="G117" s="89"/>
      <c r="H117" s="75"/>
      <c r="I117" s="98"/>
    </row>
    <row r="118" spans="1:9" s="5" customFormat="1" x14ac:dyDescent="0.25">
      <c r="A118" s="26"/>
      <c r="B118" s="32" t="s">
        <v>131</v>
      </c>
      <c r="C118" s="28"/>
      <c r="D118" s="89"/>
      <c r="E118" s="35"/>
      <c r="F118" s="89"/>
      <c r="G118" s="89"/>
      <c r="H118" s="75"/>
      <c r="I118" s="98"/>
    </row>
    <row r="119" spans="1:9" s="5" customFormat="1" x14ac:dyDescent="0.25">
      <c r="A119" s="19" t="s">
        <v>160</v>
      </c>
      <c r="B119" s="20" t="s">
        <v>161</v>
      </c>
      <c r="C119" s="21">
        <v>1</v>
      </c>
      <c r="D119" s="87">
        <v>0</v>
      </c>
      <c r="E119" s="20">
        <f>C119*D119</f>
        <v>0</v>
      </c>
      <c r="F119" s="87"/>
      <c r="G119" s="87"/>
      <c r="H119" s="70" t="s">
        <v>58</v>
      </c>
      <c r="I119" s="102"/>
    </row>
    <row r="120" spans="1:9" s="5" customFormat="1" x14ac:dyDescent="0.25">
      <c r="A120" s="26"/>
      <c r="B120" s="32" t="s">
        <v>162</v>
      </c>
      <c r="C120" s="28"/>
      <c r="D120" s="89"/>
      <c r="E120" s="35"/>
      <c r="F120" s="89"/>
      <c r="G120" s="89"/>
      <c r="H120" s="75"/>
      <c r="I120" s="98"/>
    </row>
    <row r="121" spans="1:9" s="5" customFormat="1" x14ac:dyDescent="0.25">
      <c r="A121" s="26"/>
      <c r="B121" s="32" t="s">
        <v>156</v>
      </c>
      <c r="C121" s="28"/>
      <c r="D121" s="89"/>
      <c r="E121" s="35"/>
      <c r="F121" s="89"/>
      <c r="G121" s="89"/>
      <c r="H121" s="75"/>
      <c r="I121" s="98"/>
    </row>
    <row r="122" spans="1:9" s="5" customFormat="1" x14ac:dyDescent="0.25">
      <c r="A122" s="26"/>
      <c r="B122" s="32" t="s">
        <v>163</v>
      </c>
      <c r="C122" s="28"/>
      <c r="D122" s="89"/>
      <c r="E122" s="35"/>
      <c r="F122" s="89"/>
      <c r="G122" s="89"/>
      <c r="H122" s="75"/>
      <c r="I122" s="98"/>
    </row>
    <row r="123" spans="1:9" s="5" customFormat="1" x14ac:dyDescent="0.25">
      <c r="A123" s="26"/>
      <c r="B123" s="32" t="s">
        <v>158</v>
      </c>
      <c r="C123" s="28"/>
      <c r="D123" s="89"/>
      <c r="E123" s="35"/>
      <c r="F123" s="89"/>
      <c r="G123" s="89"/>
      <c r="H123" s="75"/>
      <c r="I123" s="98"/>
    </row>
    <row r="124" spans="1:9" s="5" customFormat="1" x14ac:dyDescent="0.25">
      <c r="A124" s="19" t="s">
        <v>164</v>
      </c>
      <c r="B124" s="20" t="s">
        <v>128</v>
      </c>
      <c r="C124" s="21">
        <v>1</v>
      </c>
      <c r="D124" s="87">
        <v>0</v>
      </c>
      <c r="E124" s="20">
        <f>C124*D124</f>
        <v>0</v>
      </c>
      <c r="F124" s="87"/>
      <c r="G124" s="87"/>
      <c r="H124" s="70" t="s">
        <v>58</v>
      </c>
      <c r="I124" s="102"/>
    </row>
    <row r="125" spans="1:9" s="5" customFormat="1" x14ac:dyDescent="0.25">
      <c r="A125" s="26"/>
      <c r="B125" s="32" t="s">
        <v>165</v>
      </c>
      <c r="C125" s="28"/>
      <c r="D125" s="89"/>
      <c r="E125" s="35"/>
      <c r="F125" s="89"/>
      <c r="G125" s="89"/>
      <c r="H125" s="75"/>
      <c r="I125" s="98"/>
    </row>
    <row r="126" spans="1:9" s="5" customFormat="1" x14ac:dyDescent="0.25">
      <c r="A126" s="26"/>
      <c r="B126" s="32" t="s">
        <v>166</v>
      </c>
      <c r="C126" s="28"/>
      <c r="D126" s="89"/>
      <c r="E126" s="35"/>
      <c r="F126" s="89"/>
      <c r="G126" s="89"/>
      <c r="H126" s="75"/>
      <c r="I126" s="98"/>
    </row>
    <row r="127" spans="1:9" s="5" customFormat="1" x14ac:dyDescent="0.25">
      <c r="A127" s="26"/>
      <c r="B127" s="34" t="s">
        <v>167</v>
      </c>
      <c r="C127" s="28"/>
      <c r="D127" s="89"/>
      <c r="E127" s="35"/>
      <c r="F127" s="89"/>
      <c r="G127" s="89"/>
      <c r="H127" s="75"/>
      <c r="I127" s="98"/>
    </row>
    <row r="128" spans="1:9" s="5" customFormat="1" x14ac:dyDescent="0.25">
      <c r="A128" s="19" t="s">
        <v>168</v>
      </c>
      <c r="B128" s="20" t="s">
        <v>169</v>
      </c>
      <c r="C128" s="21">
        <v>1</v>
      </c>
      <c r="D128" s="87">
        <v>0</v>
      </c>
      <c r="E128" s="20">
        <f>C128*D128</f>
        <v>0</v>
      </c>
      <c r="F128" s="87"/>
      <c r="G128" s="87"/>
      <c r="H128" s="70" t="s">
        <v>58</v>
      </c>
      <c r="I128" s="102"/>
    </row>
    <row r="129" spans="1:9" s="5" customFormat="1" x14ac:dyDescent="0.25">
      <c r="A129" s="26"/>
      <c r="B129" s="34" t="s">
        <v>170</v>
      </c>
      <c r="C129" s="28"/>
      <c r="D129" s="89"/>
      <c r="E129" s="35"/>
      <c r="F129" s="89"/>
      <c r="G129" s="89"/>
      <c r="H129" s="75"/>
      <c r="I129" s="98"/>
    </row>
    <row r="130" spans="1:9" s="5" customFormat="1" x14ac:dyDescent="0.25">
      <c r="A130" s="29" t="s">
        <v>171</v>
      </c>
      <c r="B130" s="30" t="s">
        <v>172</v>
      </c>
      <c r="C130" s="31"/>
      <c r="D130" s="90"/>
      <c r="E130" s="76"/>
      <c r="F130" s="90"/>
      <c r="G130" s="90"/>
      <c r="H130" s="109"/>
      <c r="I130" s="157"/>
    </row>
    <row r="131" spans="1:9" s="5" customFormat="1" x14ac:dyDescent="0.25">
      <c r="A131" s="19" t="s">
        <v>173</v>
      </c>
      <c r="B131" s="23" t="s">
        <v>174</v>
      </c>
      <c r="C131" s="21">
        <v>1</v>
      </c>
      <c r="D131" s="87">
        <v>0</v>
      </c>
      <c r="E131" s="20">
        <f>C131*D131</f>
        <v>0</v>
      </c>
      <c r="F131" s="87"/>
      <c r="G131" s="87"/>
      <c r="H131" s="70" t="s">
        <v>58</v>
      </c>
      <c r="I131" s="102"/>
    </row>
    <row r="132" spans="1:9" s="5" customFormat="1" x14ac:dyDescent="0.25">
      <c r="A132" s="26"/>
      <c r="B132" s="34" t="s">
        <v>175</v>
      </c>
      <c r="C132" s="28"/>
      <c r="D132" s="89"/>
      <c r="E132" s="35"/>
      <c r="F132" s="89"/>
      <c r="G132" s="89"/>
      <c r="H132" s="75"/>
      <c r="I132" s="98"/>
    </row>
    <row r="133" spans="1:9" s="5" customFormat="1" x14ac:dyDescent="0.25">
      <c r="A133" s="26"/>
      <c r="B133" s="34" t="s">
        <v>176</v>
      </c>
      <c r="C133" s="28"/>
      <c r="D133" s="89"/>
      <c r="E133" s="35"/>
      <c r="F133" s="89"/>
      <c r="G133" s="89"/>
      <c r="H133" s="75"/>
      <c r="I133" s="98"/>
    </row>
    <row r="134" spans="1:9" s="5" customFormat="1" x14ac:dyDescent="0.25">
      <c r="A134" s="26"/>
      <c r="B134" s="32" t="s">
        <v>177</v>
      </c>
      <c r="C134" s="28"/>
      <c r="D134" s="89"/>
      <c r="E134" s="35"/>
      <c r="F134" s="89"/>
      <c r="G134" s="89"/>
      <c r="H134" s="75"/>
      <c r="I134" s="98"/>
    </row>
    <row r="135" spans="1:9" s="5" customFormat="1" x14ac:dyDescent="0.25">
      <c r="A135" s="26"/>
      <c r="B135" s="32" t="s">
        <v>178</v>
      </c>
      <c r="C135" s="28"/>
      <c r="D135" s="89"/>
      <c r="E135" s="35"/>
      <c r="F135" s="89"/>
      <c r="G135" s="89"/>
      <c r="H135" s="75"/>
      <c r="I135" s="98"/>
    </row>
    <row r="136" spans="1:9" s="5" customFormat="1" x14ac:dyDescent="0.25">
      <c r="A136" s="29" t="s">
        <v>179</v>
      </c>
      <c r="B136" s="30" t="s">
        <v>180</v>
      </c>
      <c r="C136" s="31"/>
      <c r="D136" s="90"/>
      <c r="E136" s="76"/>
      <c r="F136" s="90"/>
      <c r="G136" s="90"/>
      <c r="H136" s="109"/>
      <c r="I136" s="157"/>
    </row>
    <row r="137" spans="1:9" s="5" customFormat="1" x14ac:dyDescent="0.25">
      <c r="A137" s="19" t="s">
        <v>181</v>
      </c>
      <c r="B137" s="23" t="s">
        <v>182</v>
      </c>
      <c r="C137" s="21">
        <v>10</v>
      </c>
      <c r="D137" s="87">
        <v>0</v>
      </c>
      <c r="E137" s="20">
        <f>C137*D137</f>
        <v>0</v>
      </c>
      <c r="F137" s="87"/>
      <c r="G137" s="87"/>
      <c r="H137" s="70" t="s">
        <v>58</v>
      </c>
      <c r="I137" s="102"/>
    </row>
    <row r="138" spans="1:9" s="5" customFormat="1" ht="34.5" customHeight="1" x14ac:dyDescent="0.25">
      <c r="A138" s="26"/>
      <c r="B138" s="32" t="s">
        <v>183</v>
      </c>
      <c r="C138" s="28"/>
      <c r="D138" s="89"/>
      <c r="E138" s="35"/>
      <c r="F138" s="89"/>
      <c r="G138" s="89"/>
      <c r="H138" s="75"/>
      <c r="I138" s="98"/>
    </row>
    <row r="139" spans="1:9" s="5" customFormat="1" ht="36" customHeight="1" x14ac:dyDescent="0.25">
      <c r="A139" s="26"/>
      <c r="B139" s="32" t="s">
        <v>184</v>
      </c>
      <c r="C139" s="28"/>
      <c r="D139" s="89"/>
      <c r="E139" s="35"/>
      <c r="F139" s="89"/>
      <c r="G139" s="89"/>
      <c r="H139" s="75"/>
      <c r="I139" s="98"/>
    </row>
    <row r="140" spans="1:9" s="5" customFormat="1" ht="24.75" customHeight="1" x14ac:dyDescent="0.25">
      <c r="A140" s="26"/>
      <c r="B140" s="32" t="s">
        <v>185</v>
      </c>
      <c r="C140" s="28"/>
      <c r="D140" s="89"/>
      <c r="E140" s="35"/>
      <c r="F140" s="89"/>
      <c r="G140" s="89"/>
      <c r="H140" s="75"/>
      <c r="I140" s="98"/>
    </row>
    <row r="141" spans="1:9" s="5" customFormat="1" x14ac:dyDescent="0.25">
      <c r="A141" s="19" t="s">
        <v>186</v>
      </c>
      <c r="B141" s="20" t="s">
        <v>187</v>
      </c>
      <c r="C141" s="21">
        <v>2</v>
      </c>
      <c r="D141" s="87">
        <v>0</v>
      </c>
      <c r="E141" s="20">
        <f>C141*D141</f>
        <v>0</v>
      </c>
      <c r="F141" s="87"/>
      <c r="G141" s="87"/>
      <c r="H141" s="70" t="s">
        <v>58</v>
      </c>
      <c r="I141" s="102"/>
    </row>
    <row r="142" spans="1:9" s="5" customFormat="1" ht="33.75" x14ac:dyDescent="0.25">
      <c r="A142" s="26"/>
      <c r="B142" s="32" t="s">
        <v>803</v>
      </c>
      <c r="C142" s="28"/>
      <c r="D142" s="89"/>
      <c r="E142" s="35"/>
      <c r="F142" s="89"/>
      <c r="G142" s="89"/>
      <c r="H142" s="75"/>
      <c r="I142" s="98"/>
    </row>
    <row r="143" spans="1:9" s="5" customFormat="1" x14ac:dyDescent="0.25">
      <c r="A143" s="19" t="s">
        <v>188</v>
      </c>
      <c r="B143" s="20" t="s">
        <v>189</v>
      </c>
      <c r="C143" s="21">
        <v>2</v>
      </c>
      <c r="D143" s="87">
        <v>0</v>
      </c>
      <c r="E143" s="20">
        <f>C143*D143</f>
        <v>0</v>
      </c>
      <c r="F143" s="87"/>
      <c r="G143" s="87"/>
      <c r="H143" s="70" t="s">
        <v>58</v>
      </c>
      <c r="I143" s="102"/>
    </row>
    <row r="144" spans="1:9" s="5" customFormat="1" x14ac:dyDescent="0.25">
      <c r="A144" s="26"/>
      <c r="B144" s="32" t="s">
        <v>190</v>
      </c>
      <c r="C144" s="28"/>
      <c r="D144" s="89"/>
      <c r="E144" s="35"/>
      <c r="F144" s="89"/>
      <c r="G144" s="89"/>
      <c r="H144" s="75"/>
      <c r="I144" s="98"/>
    </row>
    <row r="145" spans="1:9" s="5" customFormat="1" x14ac:dyDescent="0.25">
      <c r="A145" s="19" t="s">
        <v>191</v>
      </c>
      <c r="B145" s="20" t="s">
        <v>192</v>
      </c>
      <c r="C145" s="21">
        <v>1</v>
      </c>
      <c r="D145" s="87">
        <v>0</v>
      </c>
      <c r="E145" s="20">
        <f>C145*D145</f>
        <v>0</v>
      </c>
      <c r="F145" s="87"/>
      <c r="G145" s="87"/>
      <c r="H145" s="70" t="s">
        <v>58</v>
      </c>
      <c r="I145" s="102"/>
    </row>
    <row r="146" spans="1:9" s="5" customFormat="1" ht="22.5" x14ac:dyDescent="0.25">
      <c r="A146" s="26"/>
      <c r="B146" s="32" t="s">
        <v>193</v>
      </c>
      <c r="C146" s="28"/>
      <c r="D146" s="89"/>
      <c r="E146" s="35"/>
      <c r="F146" s="89"/>
      <c r="G146" s="89"/>
      <c r="H146" s="75"/>
      <c r="I146" s="98"/>
    </row>
    <row r="147" spans="1:9" s="5" customFormat="1" x14ac:dyDescent="0.25">
      <c r="A147" s="19" t="s">
        <v>194</v>
      </c>
      <c r="B147" s="20" t="s">
        <v>195</v>
      </c>
      <c r="C147" s="21">
        <v>2</v>
      </c>
      <c r="D147" s="87">
        <v>0</v>
      </c>
      <c r="E147" s="20">
        <f>C147*D147</f>
        <v>0</v>
      </c>
      <c r="F147" s="87"/>
      <c r="G147" s="87"/>
      <c r="H147" s="70" t="s">
        <v>58</v>
      </c>
      <c r="I147" s="102"/>
    </row>
    <row r="148" spans="1:9" s="5" customFormat="1" ht="22.5" x14ac:dyDescent="0.25">
      <c r="A148" s="26"/>
      <c r="B148" s="32" t="s">
        <v>196</v>
      </c>
      <c r="C148" s="28"/>
      <c r="D148" s="89"/>
      <c r="E148" s="35"/>
      <c r="F148" s="89"/>
      <c r="G148" s="89"/>
      <c r="H148" s="75"/>
      <c r="I148" s="98"/>
    </row>
    <row r="149" spans="1:9" s="5" customFormat="1" x14ac:dyDescent="0.25">
      <c r="A149" s="19" t="s">
        <v>197</v>
      </c>
      <c r="B149" s="20" t="s">
        <v>198</v>
      </c>
      <c r="C149" s="21">
        <v>2</v>
      </c>
      <c r="D149" s="87">
        <v>0</v>
      </c>
      <c r="E149" s="20">
        <f>C149*D149</f>
        <v>0</v>
      </c>
      <c r="F149" s="87"/>
      <c r="G149" s="87"/>
      <c r="H149" s="70" t="s">
        <v>58</v>
      </c>
      <c r="I149" s="102"/>
    </row>
    <row r="150" spans="1:9" s="5" customFormat="1" x14ac:dyDescent="0.25">
      <c r="A150" s="26"/>
      <c r="B150" s="32" t="s">
        <v>199</v>
      </c>
      <c r="C150" s="28"/>
      <c r="D150" s="89"/>
      <c r="E150" s="35"/>
      <c r="F150" s="89"/>
      <c r="G150" s="89"/>
      <c r="H150" s="75"/>
      <c r="I150" s="98"/>
    </row>
    <row r="151" spans="1:9" s="5" customFormat="1" x14ac:dyDescent="0.25">
      <c r="A151" s="19" t="s">
        <v>200</v>
      </c>
      <c r="B151" s="20" t="s">
        <v>201</v>
      </c>
      <c r="C151" s="21">
        <v>2</v>
      </c>
      <c r="D151" s="87">
        <v>0</v>
      </c>
      <c r="E151" s="20">
        <f>C151*D151</f>
        <v>0</v>
      </c>
      <c r="F151" s="87"/>
      <c r="G151" s="87"/>
      <c r="H151" s="70" t="s">
        <v>58</v>
      </c>
      <c r="I151" s="102"/>
    </row>
    <row r="152" spans="1:9" s="5" customFormat="1" x14ac:dyDescent="0.25">
      <c r="A152" s="26"/>
      <c r="B152" s="32" t="s">
        <v>202</v>
      </c>
      <c r="C152" s="28"/>
      <c r="D152" s="89"/>
      <c r="E152" s="35"/>
      <c r="F152" s="89"/>
      <c r="G152" s="89"/>
      <c r="H152" s="75"/>
      <c r="I152" s="98"/>
    </row>
    <row r="153" spans="1:9" s="5" customFormat="1" x14ac:dyDescent="0.25">
      <c r="A153" s="19" t="s">
        <v>203</v>
      </c>
      <c r="B153" s="20" t="s">
        <v>204</v>
      </c>
      <c r="C153" s="21">
        <v>2</v>
      </c>
      <c r="D153" s="87">
        <v>0</v>
      </c>
      <c r="E153" s="20">
        <f>C153*D153</f>
        <v>0</v>
      </c>
      <c r="F153" s="87"/>
      <c r="G153" s="87"/>
      <c r="H153" s="70" t="s">
        <v>58</v>
      </c>
      <c r="I153" s="102"/>
    </row>
    <row r="154" spans="1:9" s="5" customFormat="1" ht="36" customHeight="1" x14ac:dyDescent="0.25">
      <c r="A154" s="26"/>
      <c r="B154" s="32" t="s">
        <v>205</v>
      </c>
      <c r="C154" s="28"/>
      <c r="D154" s="89"/>
      <c r="E154" s="35"/>
      <c r="F154" s="89"/>
      <c r="G154" s="89"/>
      <c r="H154" s="75"/>
      <c r="I154" s="98"/>
    </row>
    <row r="155" spans="1:9" s="5" customFormat="1" ht="35.25" customHeight="1" x14ac:dyDescent="0.25">
      <c r="A155" s="26"/>
      <c r="B155" s="32" t="s">
        <v>206</v>
      </c>
      <c r="C155" s="28"/>
      <c r="D155" s="89"/>
      <c r="E155" s="35"/>
      <c r="F155" s="89"/>
      <c r="G155" s="89"/>
      <c r="H155" s="75"/>
      <c r="I155" s="98"/>
    </row>
    <row r="156" spans="1:9" s="5" customFormat="1" x14ac:dyDescent="0.25">
      <c r="A156" s="26"/>
      <c r="B156" s="32" t="s">
        <v>207</v>
      </c>
      <c r="C156" s="28"/>
      <c r="D156" s="89"/>
      <c r="E156" s="35"/>
      <c r="F156" s="89"/>
      <c r="G156" s="89"/>
      <c r="H156" s="75"/>
      <c r="I156" s="98"/>
    </row>
    <row r="157" spans="1:9" s="5" customFormat="1" x14ac:dyDescent="0.25">
      <c r="A157" s="19" t="s">
        <v>208</v>
      </c>
      <c r="B157" s="20" t="s">
        <v>209</v>
      </c>
      <c r="C157" s="21">
        <v>3</v>
      </c>
      <c r="D157" s="87">
        <v>0</v>
      </c>
      <c r="E157" s="20">
        <f>C157*D157</f>
        <v>0</v>
      </c>
      <c r="F157" s="87"/>
      <c r="G157" s="87"/>
      <c r="H157" s="70" t="s">
        <v>58</v>
      </c>
      <c r="I157" s="102"/>
    </row>
    <row r="158" spans="1:9" s="5" customFormat="1" ht="22.5" x14ac:dyDescent="0.25">
      <c r="A158" s="26"/>
      <c r="B158" s="32" t="s">
        <v>210</v>
      </c>
      <c r="C158" s="28"/>
      <c r="D158" s="89"/>
      <c r="E158" s="35"/>
      <c r="F158" s="89"/>
      <c r="G158" s="89"/>
      <c r="H158" s="75"/>
      <c r="I158" s="98"/>
    </row>
    <row r="159" spans="1:9" x14ac:dyDescent="0.2">
      <c r="A159" s="29" t="s">
        <v>211</v>
      </c>
      <c r="B159" s="30" t="s">
        <v>212</v>
      </c>
      <c r="C159" s="38"/>
      <c r="D159" s="91"/>
      <c r="E159" s="76"/>
      <c r="F159" s="150"/>
      <c r="G159" s="150"/>
      <c r="H159" s="122"/>
      <c r="I159" s="159"/>
    </row>
    <row r="160" spans="1:9" s="5" customFormat="1" x14ac:dyDescent="0.25">
      <c r="A160" s="19" t="s">
        <v>213</v>
      </c>
      <c r="B160" s="20" t="s">
        <v>214</v>
      </c>
      <c r="C160" s="21">
        <v>3</v>
      </c>
      <c r="D160" s="87"/>
      <c r="E160" s="20">
        <f>C160*D160</f>
        <v>0</v>
      </c>
      <c r="F160" s="87"/>
      <c r="G160" s="87"/>
      <c r="H160" s="70" t="s">
        <v>58</v>
      </c>
      <c r="I160" s="102"/>
    </row>
    <row r="161" spans="1:9" s="5" customFormat="1" ht="22.5" x14ac:dyDescent="0.25">
      <c r="A161" s="26"/>
      <c r="B161" s="32" t="s">
        <v>215</v>
      </c>
      <c r="C161" s="28"/>
      <c r="D161" s="89"/>
      <c r="E161" s="35"/>
      <c r="F161" s="89"/>
      <c r="G161" s="89"/>
      <c r="H161" s="75"/>
      <c r="I161" s="98"/>
    </row>
    <row r="162" spans="1:9" s="5" customFormat="1" x14ac:dyDescent="0.25">
      <c r="A162" s="19" t="s">
        <v>216</v>
      </c>
      <c r="B162" s="20" t="s">
        <v>217</v>
      </c>
      <c r="C162" s="21">
        <v>3</v>
      </c>
      <c r="D162" s="87"/>
      <c r="E162" s="20">
        <f>C162*D162</f>
        <v>0</v>
      </c>
      <c r="F162" s="87"/>
      <c r="G162" s="87"/>
      <c r="H162" s="70" t="s">
        <v>58</v>
      </c>
      <c r="I162" s="102"/>
    </row>
    <row r="163" spans="1:9" s="5" customFormat="1" x14ac:dyDescent="0.25">
      <c r="A163" s="26"/>
      <c r="B163" s="35" t="s">
        <v>218</v>
      </c>
      <c r="C163" s="28"/>
      <c r="D163" s="89"/>
      <c r="E163" s="35"/>
      <c r="F163" s="89"/>
      <c r="G163" s="89"/>
      <c r="H163" s="75"/>
      <c r="I163" s="98"/>
    </row>
    <row r="164" spans="1:9" s="5" customFormat="1" x14ac:dyDescent="0.25">
      <c r="A164" s="19" t="s">
        <v>219</v>
      </c>
      <c r="B164" s="20" t="s">
        <v>220</v>
      </c>
      <c r="C164" s="21">
        <v>2</v>
      </c>
      <c r="D164" s="87"/>
      <c r="E164" s="20">
        <f>C164*D164</f>
        <v>0</v>
      </c>
      <c r="F164" s="87"/>
      <c r="G164" s="87"/>
      <c r="H164" s="70" t="s">
        <v>58</v>
      </c>
      <c r="I164" s="102"/>
    </row>
    <row r="165" spans="1:9" s="5" customFormat="1" x14ac:dyDescent="0.25">
      <c r="A165" s="26"/>
      <c r="B165" s="35"/>
      <c r="C165" s="28"/>
      <c r="D165" s="35"/>
      <c r="E165" s="35"/>
      <c r="F165" s="89"/>
      <c r="G165" s="89"/>
      <c r="H165" s="75"/>
      <c r="I165" s="98"/>
    </row>
    <row r="166" spans="1:9" s="4" customFormat="1" ht="14.25" customHeight="1" x14ac:dyDescent="0.2">
      <c r="A166" s="14" t="s">
        <v>221</v>
      </c>
      <c r="B166" s="15"/>
      <c r="C166" s="16"/>
      <c r="D166" s="15"/>
      <c r="E166" s="15"/>
      <c r="F166" s="86"/>
      <c r="G166" s="86"/>
      <c r="H166" s="100"/>
      <c r="I166" s="160"/>
    </row>
    <row r="167" spans="1:9" s="5" customFormat="1" x14ac:dyDescent="0.25">
      <c r="A167" s="17" t="s">
        <v>222</v>
      </c>
      <c r="B167" s="18" t="s">
        <v>223</v>
      </c>
      <c r="C167" s="22"/>
      <c r="D167" s="71"/>
      <c r="E167" s="71"/>
      <c r="F167" s="88"/>
      <c r="G167" s="88"/>
      <c r="H167" s="73"/>
      <c r="I167" s="151"/>
    </row>
    <row r="168" spans="1:9" s="5" customFormat="1" x14ac:dyDescent="0.25">
      <c r="A168" s="19" t="s">
        <v>224</v>
      </c>
      <c r="B168" s="36" t="s">
        <v>225</v>
      </c>
      <c r="C168" s="21">
        <v>1</v>
      </c>
      <c r="D168" s="87"/>
      <c r="E168" s="20">
        <f>C168*D168</f>
        <v>0</v>
      </c>
      <c r="F168" s="87"/>
      <c r="G168" s="87"/>
      <c r="H168" s="70" t="s">
        <v>58</v>
      </c>
      <c r="I168" s="102"/>
    </row>
    <row r="169" spans="1:9" s="5" customFormat="1" x14ac:dyDescent="0.25">
      <c r="A169" s="26"/>
      <c r="B169" s="35" t="s">
        <v>226</v>
      </c>
      <c r="C169" s="28"/>
      <c r="D169" s="89"/>
      <c r="E169" s="35"/>
      <c r="F169" s="89"/>
      <c r="G169" s="89"/>
      <c r="H169" s="75"/>
      <c r="I169" s="98"/>
    </row>
    <row r="170" spans="1:9" s="5" customFormat="1" x14ac:dyDescent="0.25">
      <c r="A170" s="26"/>
      <c r="B170" s="35" t="s">
        <v>227</v>
      </c>
      <c r="C170" s="28"/>
      <c r="D170" s="89"/>
      <c r="E170" s="35"/>
      <c r="F170" s="89"/>
      <c r="G170" s="89"/>
      <c r="H170" s="75"/>
      <c r="I170" s="98"/>
    </row>
    <row r="171" spans="1:9" s="5" customFormat="1" x14ac:dyDescent="0.25">
      <c r="A171" s="26"/>
      <c r="B171" s="35" t="s">
        <v>228</v>
      </c>
      <c r="C171" s="28"/>
      <c r="D171" s="89"/>
      <c r="E171" s="35"/>
      <c r="F171" s="89"/>
      <c r="G171" s="89"/>
      <c r="H171" s="75"/>
      <c r="I171" s="98"/>
    </row>
    <row r="172" spans="1:9" s="5" customFormat="1" x14ac:dyDescent="0.25">
      <c r="A172" s="26"/>
      <c r="B172" s="37" t="s">
        <v>229</v>
      </c>
      <c r="C172" s="28"/>
      <c r="D172" s="89"/>
      <c r="E172" s="35"/>
      <c r="F172" s="89"/>
      <c r="G172" s="89"/>
      <c r="H172" s="75"/>
      <c r="I172" s="98"/>
    </row>
    <row r="173" spans="1:9" s="5" customFormat="1" x14ac:dyDescent="0.25">
      <c r="A173" s="26"/>
      <c r="B173" s="35" t="s">
        <v>230</v>
      </c>
      <c r="C173" s="28"/>
      <c r="D173" s="89"/>
      <c r="E173" s="35"/>
      <c r="F173" s="89"/>
      <c r="G173" s="89"/>
      <c r="H173" s="75"/>
      <c r="I173" s="98"/>
    </row>
    <row r="174" spans="1:9" s="5" customFormat="1" x14ac:dyDescent="0.25">
      <c r="A174" s="26"/>
      <c r="B174" s="37" t="s">
        <v>231</v>
      </c>
      <c r="C174" s="28"/>
      <c r="D174" s="89"/>
      <c r="E174" s="35"/>
      <c r="F174" s="89"/>
      <c r="G174" s="89"/>
      <c r="H174" s="75"/>
      <c r="I174" s="98"/>
    </row>
    <row r="175" spans="1:9" s="5" customFormat="1" x14ac:dyDescent="0.25">
      <c r="A175" s="26"/>
      <c r="B175" s="35" t="s">
        <v>232</v>
      </c>
      <c r="C175" s="28"/>
      <c r="D175" s="89"/>
      <c r="E175" s="35"/>
      <c r="F175" s="89"/>
      <c r="G175" s="89"/>
      <c r="H175" s="75"/>
      <c r="I175" s="98"/>
    </row>
    <row r="176" spans="1:9" s="5" customFormat="1" x14ac:dyDescent="0.25">
      <c r="A176" s="26"/>
      <c r="B176" s="35" t="s">
        <v>804</v>
      </c>
      <c r="C176" s="28"/>
      <c r="D176" s="89"/>
      <c r="E176" s="35"/>
      <c r="F176" s="89"/>
      <c r="G176" s="89"/>
      <c r="H176" s="75"/>
      <c r="I176" s="98"/>
    </row>
    <row r="177" spans="1:9" s="5" customFormat="1" ht="22.5" x14ac:dyDescent="0.25">
      <c r="A177" s="26"/>
      <c r="B177" s="32" t="s">
        <v>233</v>
      </c>
      <c r="C177" s="28"/>
      <c r="D177" s="89"/>
      <c r="E177" s="35"/>
      <c r="F177" s="89"/>
      <c r="G177" s="89"/>
      <c r="H177" s="75"/>
      <c r="I177" s="98"/>
    </row>
    <row r="178" spans="1:9" s="5" customFormat="1" x14ac:dyDescent="0.25">
      <c r="A178" s="26"/>
      <c r="B178" s="35" t="s">
        <v>234</v>
      </c>
      <c r="C178" s="28"/>
      <c r="D178" s="89"/>
      <c r="E178" s="35"/>
      <c r="F178" s="89"/>
      <c r="G178" s="89"/>
      <c r="H178" s="75"/>
      <c r="I178" s="98"/>
    </row>
    <row r="179" spans="1:9" s="5" customFormat="1" x14ac:dyDescent="0.25">
      <c r="A179" s="26"/>
      <c r="B179" s="35" t="s">
        <v>235</v>
      </c>
      <c r="C179" s="28"/>
      <c r="D179" s="89"/>
      <c r="E179" s="35"/>
      <c r="F179" s="89"/>
      <c r="G179" s="89"/>
      <c r="H179" s="75"/>
      <c r="I179" s="98"/>
    </row>
    <row r="180" spans="1:9" s="5" customFormat="1" x14ac:dyDescent="0.25">
      <c r="A180" s="26"/>
      <c r="B180" s="35" t="s">
        <v>236</v>
      </c>
      <c r="C180" s="28"/>
      <c r="D180" s="89"/>
      <c r="E180" s="35"/>
      <c r="F180" s="89"/>
      <c r="G180" s="89"/>
      <c r="H180" s="75"/>
      <c r="I180" s="98"/>
    </row>
    <row r="181" spans="1:9" s="5" customFormat="1" x14ac:dyDescent="0.25">
      <c r="A181" s="19" t="s">
        <v>237</v>
      </c>
      <c r="B181" s="36" t="s">
        <v>238</v>
      </c>
      <c r="C181" s="21">
        <v>1</v>
      </c>
      <c r="D181" s="87"/>
      <c r="E181" s="20">
        <f>C181*D181</f>
        <v>0</v>
      </c>
      <c r="F181" s="87"/>
      <c r="G181" s="87"/>
      <c r="H181" s="70" t="s">
        <v>58</v>
      </c>
      <c r="I181" s="102"/>
    </row>
    <row r="182" spans="1:9" s="5" customFormat="1" x14ac:dyDescent="0.25">
      <c r="A182" s="26"/>
      <c r="B182" s="35" t="s">
        <v>239</v>
      </c>
      <c r="C182" s="28"/>
      <c r="D182" s="89"/>
      <c r="E182" s="35"/>
      <c r="F182" s="89"/>
      <c r="G182" s="89"/>
      <c r="H182" s="75"/>
      <c r="I182" s="98"/>
    </row>
    <row r="183" spans="1:9" s="5" customFormat="1" x14ac:dyDescent="0.25">
      <c r="A183" s="26"/>
      <c r="B183" s="35" t="s">
        <v>227</v>
      </c>
      <c r="C183" s="28"/>
      <c r="D183" s="89"/>
      <c r="E183" s="35"/>
      <c r="F183" s="89"/>
      <c r="G183" s="89"/>
      <c r="H183" s="75"/>
      <c r="I183" s="98"/>
    </row>
    <row r="184" spans="1:9" s="5" customFormat="1" x14ac:dyDescent="0.25">
      <c r="A184" s="26"/>
      <c r="B184" s="35" t="s">
        <v>234</v>
      </c>
      <c r="C184" s="28"/>
      <c r="D184" s="89"/>
      <c r="E184" s="35"/>
      <c r="F184" s="89"/>
      <c r="G184" s="89"/>
      <c r="H184" s="75"/>
      <c r="I184" s="98"/>
    </row>
    <row r="185" spans="1:9" s="5" customFormat="1" x14ac:dyDescent="0.25">
      <c r="A185" s="26"/>
      <c r="B185" s="35" t="s">
        <v>240</v>
      </c>
      <c r="C185" s="28"/>
      <c r="D185" s="89"/>
      <c r="E185" s="35"/>
      <c r="F185" s="89"/>
      <c r="G185" s="89"/>
      <c r="H185" s="75"/>
      <c r="I185" s="98"/>
    </row>
    <row r="186" spans="1:9" s="5" customFormat="1" x14ac:dyDescent="0.25">
      <c r="A186" s="26"/>
      <c r="B186" s="35" t="s">
        <v>241</v>
      </c>
      <c r="C186" s="28"/>
      <c r="D186" s="89"/>
      <c r="E186" s="35"/>
      <c r="F186" s="89"/>
      <c r="G186" s="89"/>
      <c r="H186" s="75"/>
      <c r="I186" s="98"/>
    </row>
    <row r="187" spans="1:9" s="5" customFormat="1" x14ac:dyDescent="0.25">
      <c r="A187" s="26"/>
      <c r="B187" s="35" t="s">
        <v>242</v>
      </c>
      <c r="C187" s="28"/>
      <c r="D187" s="89"/>
      <c r="E187" s="35"/>
      <c r="F187" s="89"/>
      <c r="G187" s="89"/>
      <c r="H187" s="75"/>
      <c r="I187" s="98"/>
    </row>
    <row r="188" spans="1:9" s="5" customFormat="1" x14ac:dyDescent="0.25">
      <c r="A188" s="26"/>
      <c r="B188" s="35" t="s">
        <v>243</v>
      </c>
      <c r="C188" s="28"/>
      <c r="D188" s="89"/>
      <c r="E188" s="35"/>
      <c r="F188" s="89"/>
      <c r="G188" s="89"/>
      <c r="H188" s="75"/>
      <c r="I188" s="98"/>
    </row>
    <row r="189" spans="1:9" s="5" customFormat="1" x14ac:dyDescent="0.25">
      <c r="A189" s="26"/>
      <c r="B189" s="35" t="s">
        <v>244</v>
      </c>
      <c r="C189" s="28"/>
      <c r="D189" s="89"/>
      <c r="E189" s="35"/>
      <c r="F189" s="89"/>
      <c r="G189" s="89"/>
      <c r="H189" s="75"/>
      <c r="I189" s="98"/>
    </row>
    <row r="190" spans="1:9" s="5" customFormat="1" x14ac:dyDescent="0.25">
      <c r="A190" s="26"/>
      <c r="B190" s="35" t="s">
        <v>245</v>
      </c>
      <c r="C190" s="28"/>
      <c r="D190" s="89"/>
      <c r="E190" s="35"/>
      <c r="F190" s="89"/>
      <c r="G190" s="89"/>
      <c r="H190" s="75"/>
      <c r="I190" s="98"/>
    </row>
    <row r="191" spans="1:9" s="5" customFormat="1" x14ac:dyDescent="0.25">
      <c r="A191" s="19" t="s">
        <v>246</v>
      </c>
      <c r="B191" s="36" t="s">
        <v>247</v>
      </c>
      <c r="C191" s="21">
        <v>1</v>
      </c>
      <c r="D191" s="87"/>
      <c r="E191" s="20">
        <f>C191*D191</f>
        <v>0</v>
      </c>
      <c r="F191" s="87"/>
      <c r="G191" s="87"/>
      <c r="H191" s="70" t="s">
        <v>58</v>
      </c>
      <c r="I191" s="102"/>
    </row>
    <row r="192" spans="1:9" s="5" customFormat="1" x14ac:dyDescent="0.25">
      <c r="A192" s="26"/>
      <c r="B192" s="35" t="s">
        <v>248</v>
      </c>
      <c r="C192" s="28"/>
      <c r="D192" s="89"/>
      <c r="E192" s="35"/>
      <c r="F192" s="89"/>
      <c r="G192" s="89"/>
      <c r="H192" s="75"/>
      <c r="I192" s="98"/>
    </row>
    <row r="193" spans="1:9" s="5" customFormat="1" x14ac:dyDescent="0.25">
      <c r="A193" s="26"/>
      <c r="B193" s="35" t="s">
        <v>249</v>
      </c>
      <c r="C193" s="28"/>
      <c r="D193" s="89"/>
      <c r="E193" s="35"/>
      <c r="F193" s="89"/>
      <c r="G193" s="89"/>
      <c r="H193" s="75"/>
      <c r="I193" s="98"/>
    </row>
    <row r="194" spans="1:9" s="5" customFormat="1" x14ac:dyDescent="0.25">
      <c r="A194" s="26"/>
      <c r="B194" s="35" t="s">
        <v>250</v>
      </c>
      <c r="C194" s="28"/>
      <c r="D194" s="89"/>
      <c r="E194" s="35"/>
      <c r="F194" s="89"/>
      <c r="G194" s="89"/>
      <c r="H194" s="75"/>
      <c r="I194" s="98"/>
    </row>
    <row r="195" spans="1:9" s="5" customFormat="1" x14ac:dyDescent="0.25">
      <c r="A195" s="26"/>
      <c r="B195" s="35" t="s">
        <v>251</v>
      </c>
      <c r="C195" s="28"/>
      <c r="D195" s="89"/>
      <c r="E195" s="35"/>
      <c r="F195" s="89"/>
      <c r="G195" s="89"/>
      <c r="H195" s="75"/>
      <c r="I195" s="98"/>
    </row>
    <row r="196" spans="1:9" s="5" customFormat="1" x14ac:dyDescent="0.25">
      <c r="A196" s="19" t="s">
        <v>252</v>
      </c>
      <c r="B196" s="36" t="s">
        <v>253</v>
      </c>
      <c r="C196" s="21">
        <v>1</v>
      </c>
      <c r="D196" s="87"/>
      <c r="E196" s="20">
        <f>C196*D196</f>
        <v>0</v>
      </c>
      <c r="F196" s="87"/>
      <c r="G196" s="87"/>
      <c r="H196" s="70" t="s">
        <v>58</v>
      </c>
      <c r="I196" s="102"/>
    </row>
    <row r="197" spans="1:9" s="5" customFormat="1" x14ac:dyDescent="0.25">
      <c r="A197" s="26"/>
      <c r="B197" s="37" t="s">
        <v>254</v>
      </c>
      <c r="C197" s="28"/>
      <c r="D197" s="89"/>
      <c r="E197" s="35"/>
      <c r="F197" s="89"/>
      <c r="G197" s="89"/>
      <c r="H197" s="75"/>
      <c r="I197" s="98"/>
    </row>
    <row r="198" spans="1:9" s="5" customFormat="1" x14ac:dyDescent="0.25">
      <c r="A198" s="19" t="s">
        <v>255</v>
      </c>
      <c r="B198" s="36" t="s">
        <v>256</v>
      </c>
      <c r="C198" s="21">
        <v>1</v>
      </c>
      <c r="D198" s="87"/>
      <c r="E198" s="20">
        <f>C198*D198</f>
        <v>0</v>
      </c>
      <c r="F198" s="87"/>
      <c r="G198" s="87"/>
      <c r="H198" s="70" t="s">
        <v>58</v>
      </c>
      <c r="I198" s="102"/>
    </row>
    <row r="199" spans="1:9" s="5" customFormat="1" x14ac:dyDescent="0.25">
      <c r="A199" s="26"/>
      <c r="B199" s="35" t="s">
        <v>257</v>
      </c>
      <c r="C199" s="28"/>
      <c r="D199" s="89"/>
      <c r="E199" s="35"/>
      <c r="F199" s="89"/>
      <c r="G199" s="89"/>
      <c r="H199" s="75"/>
      <c r="I199" s="98"/>
    </row>
    <row r="200" spans="1:9" s="5" customFormat="1" x14ac:dyDescent="0.25">
      <c r="A200" s="26"/>
      <c r="B200" s="35" t="s">
        <v>258</v>
      </c>
      <c r="C200" s="28"/>
      <c r="D200" s="89"/>
      <c r="E200" s="35"/>
      <c r="F200" s="89"/>
      <c r="G200" s="89"/>
      <c r="H200" s="75"/>
      <c r="I200" s="98"/>
    </row>
    <row r="201" spans="1:9" s="5" customFormat="1" x14ac:dyDescent="0.25">
      <c r="A201" s="19" t="s">
        <v>259</v>
      </c>
      <c r="B201" s="36" t="s">
        <v>260</v>
      </c>
      <c r="C201" s="21">
        <v>2</v>
      </c>
      <c r="D201" s="87"/>
      <c r="E201" s="20">
        <f>C201*D201</f>
        <v>0</v>
      </c>
      <c r="F201" s="87"/>
      <c r="G201" s="87"/>
      <c r="H201" s="70" t="s">
        <v>58</v>
      </c>
      <c r="I201" s="102"/>
    </row>
    <row r="202" spans="1:9" s="5" customFormat="1" x14ac:dyDescent="0.25">
      <c r="A202" s="26"/>
      <c r="B202" s="32" t="s">
        <v>155</v>
      </c>
      <c r="C202" s="28"/>
      <c r="D202" s="89"/>
      <c r="E202" s="35"/>
      <c r="F202" s="89"/>
      <c r="G202" s="89"/>
      <c r="H202" s="75"/>
      <c r="I202" s="98"/>
    </row>
    <row r="203" spans="1:9" s="5" customFormat="1" x14ac:dyDescent="0.25">
      <c r="A203" s="26"/>
      <c r="B203" s="32" t="s">
        <v>156</v>
      </c>
      <c r="C203" s="28"/>
      <c r="D203" s="89"/>
      <c r="E203" s="35"/>
      <c r="F203" s="89"/>
      <c r="G203" s="89"/>
      <c r="H203" s="75"/>
      <c r="I203" s="98"/>
    </row>
    <row r="204" spans="1:9" s="5" customFormat="1" x14ac:dyDescent="0.25">
      <c r="A204" s="26"/>
      <c r="B204" s="32" t="s">
        <v>157</v>
      </c>
      <c r="C204" s="28"/>
      <c r="D204" s="89"/>
      <c r="E204" s="35"/>
      <c r="F204" s="89"/>
      <c r="G204" s="89"/>
      <c r="H204" s="75"/>
      <c r="I204" s="98"/>
    </row>
    <row r="205" spans="1:9" s="5" customFormat="1" x14ac:dyDescent="0.25">
      <c r="A205" s="26"/>
      <c r="B205" s="32" t="s">
        <v>158</v>
      </c>
      <c r="C205" s="28"/>
      <c r="D205" s="89"/>
      <c r="E205" s="35"/>
      <c r="F205" s="89"/>
      <c r="G205" s="89"/>
      <c r="H205" s="75"/>
      <c r="I205" s="98"/>
    </row>
    <row r="206" spans="1:9" s="5" customFormat="1" x14ac:dyDescent="0.25">
      <c r="A206" s="19" t="s">
        <v>261</v>
      </c>
      <c r="B206" s="20" t="s">
        <v>128</v>
      </c>
      <c r="C206" s="21">
        <v>3</v>
      </c>
      <c r="D206" s="87"/>
      <c r="E206" s="20">
        <f>C206*D206</f>
        <v>0</v>
      </c>
      <c r="F206" s="87"/>
      <c r="G206" s="87"/>
      <c r="H206" s="70" t="s">
        <v>58</v>
      </c>
      <c r="I206" s="102"/>
    </row>
    <row r="207" spans="1:9" s="5" customFormat="1" x14ac:dyDescent="0.25">
      <c r="A207" s="26"/>
      <c r="B207" s="32" t="s">
        <v>129</v>
      </c>
      <c r="C207" s="28"/>
      <c r="D207" s="89"/>
      <c r="E207" s="35"/>
      <c r="F207" s="89"/>
      <c r="G207" s="89"/>
      <c r="H207" s="75"/>
      <c r="I207" s="98"/>
    </row>
    <row r="208" spans="1:9" s="5" customFormat="1" x14ac:dyDescent="0.25">
      <c r="A208" s="26"/>
      <c r="B208" s="32" t="s">
        <v>262</v>
      </c>
      <c r="C208" s="28"/>
      <c r="D208" s="89"/>
      <c r="E208" s="35"/>
      <c r="F208" s="89"/>
      <c r="G208" s="89"/>
      <c r="H208" s="75"/>
      <c r="I208" s="98"/>
    </row>
    <row r="209" spans="1:9" s="5" customFormat="1" x14ac:dyDescent="0.25">
      <c r="A209" s="26"/>
      <c r="B209" s="32" t="s">
        <v>263</v>
      </c>
      <c r="C209" s="28"/>
      <c r="D209" s="89"/>
      <c r="E209" s="35"/>
      <c r="F209" s="89"/>
      <c r="G209" s="89"/>
      <c r="H209" s="75"/>
      <c r="I209" s="98"/>
    </row>
    <row r="210" spans="1:9" x14ac:dyDescent="0.2">
      <c r="A210" s="19" t="s">
        <v>264</v>
      </c>
      <c r="B210" s="36" t="s">
        <v>265</v>
      </c>
      <c r="C210" s="21">
        <v>1</v>
      </c>
      <c r="D210" s="87"/>
      <c r="E210" s="20">
        <f>C210*D210</f>
        <v>0</v>
      </c>
      <c r="F210" s="87"/>
      <c r="G210" s="87"/>
      <c r="H210" s="70" t="s">
        <v>58</v>
      </c>
      <c r="I210" s="111"/>
    </row>
    <row r="211" spans="1:9" x14ac:dyDescent="0.2">
      <c r="A211" s="26"/>
      <c r="B211" s="32" t="s">
        <v>266</v>
      </c>
      <c r="C211" s="28"/>
      <c r="D211" s="89"/>
      <c r="E211" s="35"/>
      <c r="F211" s="89"/>
      <c r="G211" s="89"/>
      <c r="H211" s="75"/>
    </row>
    <row r="212" spans="1:9" x14ac:dyDescent="0.2">
      <c r="A212" s="26"/>
      <c r="B212" s="32" t="s">
        <v>267</v>
      </c>
      <c r="C212" s="28"/>
      <c r="D212" s="89"/>
      <c r="E212" s="35"/>
      <c r="F212" s="89"/>
      <c r="G212" s="89"/>
      <c r="H212" s="75"/>
    </row>
    <row r="213" spans="1:9" x14ac:dyDescent="0.2">
      <c r="A213" s="26"/>
      <c r="B213" s="32" t="s">
        <v>268</v>
      </c>
      <c r="C213" s="28"/>
      <c r="D213" s="89"/>
      <c r="E213" s="35"/>
      <c r="F213" s="89"/>
      <c r="G213" s="89"/>
      <c r="H213" s="75"/>
    </row>
    <row r="214" spans="1:9" s="5" customFormat="1" x14ac:dyDescent="0.25">
      <c r="A214" s="29" t="s">
        <v>269</v>
      </c>
      <c r="B214" s="30" t="s">
        <v>270</v>
      </c>
      <c r="C214" s="31"/>
      <c r="D214" s="90"/>
      <c r="E214" s="76"/>
      <c r="F214" s="90"/>
      <c r="G214" s="90"/>
      <c r="H214" s="109"/>
      <c r="I214" s="157"/>
    </row>
    <row r="215" spans="1:9" s="5" customFormat="1" x14ac:dyDescent="0.25">
      <c r="A215" s="103" t="s">
        <v>271</v>
      </c>
      <c r="B215" s="121" t="s">
        <v>272</v>
      </c>
      <c r="C215" s="105">
        <v>1</v>
      </c>
      <c r="D215" s="106"/>
      <c r="E215" s="107">
        <f>C215*D215</f>
        <v>0</v>
      </c>
      <c r="F215" s="106"/>
      <c r="G215" s="106"/>
      <c r="H215" s="108" t="s">
        <v>58</v>
      </c>
      <c r="I215" s="101"/>
    </row>
    <row r="216" spans="1:9" s="5" customFormat="1" x14ac:dyDescent="0.25">
      <c r="A216" s="26"/>
      <c r="B216" s="32" t="s">
        <v>834</v>
      </c>
      <c r="C216" s="28"/>
      <c r="D216" s="89"/>
      <c r="E216" s="35"/>
      <c r="F216" s="89"/>
      <c r="G216" s="89"/>
      <c r="H216" s="75"/>
      <c r="I216" s="98"/>
    </row>
    <row r="217" spans="1:9" s="5" customFormat="1" x14ac:dyDescent="0.25">
      <c r="A217" s="26"/>
      <c r="B217" s="32" t="s">
        <v>835</v>
      </c>
      <c r="C217" s="28"/>
      <c r="D217" s="89"/>
      <c r="E217" s="35"/>
      <c r="F217" s="89"/>
      <c r="G217" s="89"/>
      <c r="H217" s="75"/>
      <c r="I217" s="98"/>
    </row>
    <row r="218" spans="1:9" s="5" customFormat="1" x14ac:dyDescent="0.25">
      <c r="A218" s="26"/>
      <c r="B218" s="32" t="s">
        <v>273</v>
      </c>
      <c r="C218" s="28"/>
      <c r="D218" s="89"/>
      <c r="E218" s="35"/>
      <c r="F218" s="89"/>
      <c r="G218" s="89"/>
      <c r="H218" s="75"/>
      <c r="I218" s="98"/>
    </row>
    <row r="219" spans="1:9" s="5" customFormat="1" x14ac:dyDescent="0.25">
      <c r="A219" s="26"/>
      <c r="B219" s="32" t="s">
        <v>274</v>
      </c>
      <c r="C219" s="28"/>
      <c r="D219" s="89"/>
      <c r="E219" s="35"/>
      <c r="F219" s="89"/>
      <c r="G219" s="89"/>
      <c r="H219" s="75"/>
      <c r="I219" s="98"/>
    </row>
    <row r="220" spans="1:9" s="5" customFormat="1" x14ac:dyDescent="0.25">
      <c r="A220" s="26"/>
      <c r="B220" s="32" t="s">
        <v>275</v>
      </c>
      <c r="C220" s="28"/>
      <c r="D220" s="89"/>
      <c r="E220" s="35"/>
      <c r="F220" s="89"/>
      <c r="G220" s="89"/>
      <c r="H220" s="75"/>
      <c r="I220" s="98"/>
    </row>
    <row r="221" spans="1:9" s="5" customFormat="1" x14ac:dyDescent="0.25">
      <c r="A221" s="26"/>
      <c r="B221" s="32" t="s">
        <v>836</v>
      </c>
      <c r="C221" s="28"/>
      <c r="D221" s="89"/>
      <c r="E221" s="35"/>
      <c r="F221" s="89"/>
      <c r="G221" s="89"/>
      <c r="H221" s="75"/>
      <c r="I221" s="98"/>
    </row>
    <row r="222" spans="1:9" s="5" customFormat="1" x14ac:dyDescent="0.25">
      <c r="A222" s="26"/>
      <c r="B222" s="32" t="s">
        <v>276</v>
      </c>
      <c r="C222" s="28"/>
      <c r="D222" s="89"/>
      <c r="E222" s="35"/>
      <c r="F222" s="89"/>
      <c r="G222" s="89"/>
      <c r="H222" s="75"/>
      <c r="I222" s="98"/>
    </row>
    <row r="223" spans="1:9" s="5" customFormat="1" x14ac:dyDescent="0.25">
      <c r="A223" s="26"/>
      <c r="B223" s="32" t="s">
        <v>805</v>
      </c>
      <c r="C223" s="28"/>
      <c r="D223" s="89"/>
      <c r="E223" s="35"/>
      <c r="F223" s="89"/>
      <c r="G223" s="89"/>
      <c r="H223" s="75"/>
      <c r="I223" s="98"/>
    </row>
    <row r="224" spans="1:9" s="5" customFormat="1" x14ac:dyDescent="0.25">
      <c r="A224" s="26"/>
      <c r="B224" s="32" t="s">
        <v>277</v>
      </c>
      <c r="C224" s="28"/>
      <c r="D224" s="89"/>
      <c r="E224" s="35"/>
      <c r="F224" s="89"/>
      <c r="G224" s="89"/>
      <c r="H224" s="75"/>
      <c r="I224" s="98"/>
    </row>
    <row r="225" spans="1:9" s="5" customFormat="1" x14ac:dyDescent="0.25">
      <c r="A225" s="19" t="s">
        <v>278</v>
      </c>
      <c r="B225" s="20" t="s">
        <v>279</v>
      </c>
      <c r="C225" s="21">
        <v>1</v>
      </c>
      <c r="D225" s="87"/>
      <c r="E225" s="20">
        <f>C225*D225</f>
        <v>0</v>
      </c>
      <c r="F225" s="87"/>
      <c r="G225" s="87"/>
      <c r="H225" s="70" t="s">
        <v>58</v>
      </c>
      <c r="I225" s="102"/>
    </row>
    <row r="226" spans="1:9" s="5" customFormat="1" x14ac:dyDescent="0.25">
      <c r="A226" s="26"/>
      <c r="B226" s="35" t="s">
        <v>280</v>
      </c>
      <c r="C226" s="28"/>
      <c r="D226" s="89"/>
      <c r="E226" s="35"/>
      <c r="F226" s="89"/>
      <c r="G226" s="89"/>
      <c r="H226" s="75"/>
      <c r="I226" s="98"/>
    </row>
    <row r="227" spans="1:9" s="5" customFormat="1" x14ac:dyDescent="0.25">
      <c r="A227" s="19" t="s">
        <v>281</v>
      </c>
      <c r="B227" s="20" t="s">
        <v>837</v>
      </c>
      <c r="C227" s="21">
        <v>1</v>
      </c>
      <c r="D227" s="87"/>
      <c r="E227" s="20">
        <f>C227*D227</f>
        <v>0</v>
      </c>
      <c r="F227" s="87"/>
      <c r="G227" s="87"/>
      <c r="H227" s="70" t="s">
        <v>58</v>
      </c>
      <c r="I227" s="102"/>
    </row>
    <row r="228" spans="1:9" s="5" customFormat="1" x14ac:dyDescent="0.25">
      <c r="A228" s="26"/>
      <c r="B228" s="35" t="s">
        <v>838</v>
      </c>
      <c r="C228" s="28"/>
      <c r="D228" s="89"/>
      <c r="E228" s="35"/>
      <c r="F228" s="89"/>
      <c r="G228" s="89"/>
      <c r="H228" s="75"/>
      <c r="I228" s="98"/>
    </row>
    <row r="229" spans="1:9" x14ac:dyDescent="0.2">
      <c r="A229" s="19" t="s">
        <v>282</v>
      </c>
      <c r="B229" s="20" t="s">
        <v>283</v>
      </c>
      <c r="C229" s="21">
        <v>1</v>
      </c>
      <c r="D229" s="87"/>
      <c r="E229" s="20">
        <f>C229*D229</f>
        <v>0</v>
      </c>
      <c r="F229" s="87"/>
      <c r="G229" s="87"/>
      <c r="H229" s="70" t="s">
        <v>58</v>
      </c>
      <c r="I229" s="111"/>
    </row>
    <row r="230" spans="1:9" x14ac:dyDescent="0.2">
      <c r="A230" s="26"/>
      <c r="B230" s="35" t="s">
        <v>284</v>
      </c>
      <c r="C230" s="28"/>
      <c r="D230" s="89"/>
      <c r="E230" s="35"/>
      <c r="F230" s="89"/>
      <c r="G230" s="89"/>
      <c r="H230" s="75"/>
    </row>
    <row r="231" spans="1:9" x14ac:dyDescent="0.2">
      <c r="A231" s="26"/>
      <c r="B231" s="35" t="s">
        <v>285</v>
      </c>
      <c r="C231" s="28"/>
      <c r="D231" s="89"/>
      <c r="E231" s="35"/>
      <c r="F231" s="89"/>
      <c r="G231" s="89"/>
      <c r="H231" s="75"/>
    </row>
    <row r="232" spans="1:9" x14ac:dyDescent="0.2">
      <c r="A232" s="26"/>
      <c r="B232" s="35" t="s">
        <v>286</v>
      </c>
      <c r="C232" s="28"/>
      <c r="D232" s="89"/>
      <c r="E232" s="35"/>
      <c r="F232" s="89"/>
      <c r="G232" s="89"/>
      <c r="H232" s="75"/>
    </row>
    <row r="233" spans="1:9" x14ac:dyDescent="0.2">
      <c r="A233" s="26"/>
      <c r="B233" s="35" t="s">
        <v>287</v>
      </c>
      <c r="C233" s="28"/>
      <c r="D233" s="89"/>
      <c r="E233" s="35"/>
      <c r="F233" s="89"/>
      <c r="G233" s="89"/>
      <c r="H233" s="75"/>
    </row>
    <row r="234" spans="1:9" x14ac:dyDescent="0.2">
      <c r="A234" s="26"/>
      <c r="B234" s="35" t="s">
        <v>288</v>
      </c>
      <c r="C234" s="28"/>
      <c r="D234" s="89"/>
      <c r="E234" s="35"/>
      <c r="F234" s="89"/>
      <c r="G234" s="89"/>
      <c r="H234" s="75"/>
    </row>
    <row r="235" spans="1:9" x14ac:dyDescent="0.2">
      <c r="A235" s="26"/>
      <c r="B235" s="35" t="s">
        <v>289</v>
      </c>
      <c r="C235" s="28"/>
      <c r="D235" s="89"/>
      <c r="E235" s="35"/>
      <c r="F235" s="89"/>
      <c r="G235" s="89"/>
      <c r="H235" s="75"/>
    </row>
    <row r="236" spans="1:9" x14ac:dyDescent="0.2">
      <c r="A236" s="26"/>
      <c r="B236" s="32" t="s">
        <v>290</v>
      </c>
      <c r="C236" s="28"/>
      <c r="D236" s="89"/>
      <c r="E236" s="35"/>
      <c r="F236" s="89"/>
      <c r="G236" s="89"/>
      <c r="H236" s="75"/>
    </row>
    <row r="237" spans="1:9" x14ac:dyDescent="0.2">
      <c r="A237" s="19" t="s">
        <v>291</v>
      </c>
      <c r="B237" s="20" t="s">
        <v>292</v>
      </c>
      <c r="C237" s="21">
        <v>3</v>
      </c>
      <c r="D237" s="87"/>
      <c r="E237" s="20">
        <f>C237*D237</f>
        <v>0</v>
      </c>
      <c r="F237" s="87"/>
      <c r="G237" s="87"/>
      <c r="H237" s="70" t="s">
        <v>58</v>
      </c>
      <c r="I237" s="111"/>
    </row>
    <row r="238" spans="1:9" ht="23.25" customHeight="1" x14ac:dyDescent="0.2">
      <c r="A238" s="26"/>
      <c r="B238" s="32" t="s">
        <v>126</v>
      </c>
      <c r="C238" s="28"/>
      <c r="D238" s="89"/>
      <c r="E238" s="35"/>
      <c r="F238" s="89"/>
      <c r="G238" s="89"/>
      <c r="H238" s="75"/>
    </row>
    <row r="239" spans="1:9" x14ac:dyDescent="0.2">
      <c r="A239" s="19" t="s">
        <v>293</v>
      </c>
      <c r="B239" s="20" t="s">
        <v>128</v>
      </c>
      <c r="C239" s="21">
        <v>3</v>
      </c>
      <c r="D239" s="87"/>
      <c r="E239" s="20">
        <f>C239*D239</f>
        <v>0</v>
      </c>
      <c r="F239" s="87"/>
      <c r="G239" s="87"/>
      <c r="H239" s="70" t="s">
        <v>58</v>
      </c>
      <c r="I239" s="111"/>
    </row>
    <row r="240" spans="1:9" x14ac:dyDescent="0.2">
      <c r="A240" s="26"/>
      <c r="B240" s="32" t="s">
        <v>129</v>
      </c>
      <c r="C240" s="28"/>
      <c r="D240" s="89"/>
      <c r="E240" s="35"/>
      <c r="F240" s="89"/>
      <c r="G240" s="89"/>
      <c r="H240" s="75"/>
    </row>
    <row r="241" spans="1:9" x14ac:dyDescent="0.2">
      <c r="A241" s="26"/>
      <c r="B241" s="34" t="s">
        <v>294</v>
      </c>
      <c r="C241" s="28"/>
      <c r="D241" s="89"/>
      <c r="E241" s="35"/>
      <c r="F241" s="89"/>
      <c r="G241" s="89"/>
      <c r="H241" s="75"/>
    </row>
    <row r="242" spans="1:9" x14ac:dyDescent="0.2">
      <c r="A242" s="26"/>
      <c r="B242" s="34" t="s">
        <v>295</v>
      </c>
      <c r="C242" s="28"/>
      <c r="D242" s="89"/>
      <c r="E242" s="35"/>
      <c r="F242" s="89"/>
      <c r="G242" s="89"/>
      <c r="H242" s="75"/>
    </row>
    <row r="243" spans="1:9" s="5" customFormat="1" x14ac:dyDescent="0.25">
      <c r="A243" s="19" t="s">
        <v>296</v>
      </c>
      <c r="B243" s="23" t="s">
        <v>807</v>
      </c>
      <c r="C243" s="21">
        <v>2</v>
      </c>
      <c r="D243" s="87"/>
      <c r="E243" s="20">
        <f>C243*D243</f>
        <v>0</v>
      </c>
      <c r="F243" s="87"/>
      <c r="G243" s="87"/>
      <c r="H243" s="70" t="s">
        <v>58</v>
      </c>
      <c r="I243" s="102"/>
    </row>
    <row r="244" spans="1:9" s="5" customFormat="1" x14ac:dyDescent="0.25">
      <c r="A244" s="26"/>
      <c r="B244" s="32" t="s">
        <v>156</v>
      </c>
      <c r="C244" s="28"/>
      <c r="D244" s="89"/>
      <c r="E244" s="35"/>
      <c r="F244" s="89"/>
      <c r="G244" s="89"/>
      <c r="H244" s="75"/>
      <c r="I244" s="98"/>
    </row>
    <row r="245" spans="1:9" s="5" customFormat="1" x14ac:dyDescent="0.25">
      <c r="A245" s="26"/>
      <c r="B245" s="32" t="s">
        <v>297</v>
      </c>
      <c r="C245" s="28"/>
      <c r="D245" s="89"/>
      <c r="E245" s="35"/>
      <c r="F245" s="89"/>
      <c r="G245" s="89"/>
      <c r="H245" s="75"/>
      <c r="I245" s="98"/>
    </row>
    <row r="246" spans="1:9" s="5" customFormat="1" x14ac:dyDescent="0.25">
      <c r="A246" s="19" t="s">
        <v>298</v>
      </c>
      <c r="B246" s="20" t="s">
        <v>128</v>
      </c>
      <c r="C246" s="21">
        <v>2</v>
      </c>
      <c r="D246" s="87"/>
      <c r="E246" s="20">
        <f>C246*D246</f>
        <v>0</v>
      </c>
      <c r="F246" s="87"/>
      <c r="G246" s="87"/>
      <c r="H246" s="70" t="s">
        <v>58</v>
      </c>
      <c r="I246" s="102"/>
    </row>
    <row r="247" spans="1:9" s="5" customFormat="1" x14ac:dyDescent="0.25">
      <c r="A247" s="26"/>
      <c r="B247" s="32" t="s">
        <v>129</v>
      </c>
      <c r="C247" s="28"/>
      <c r="D247" s="89"/>
      <c r="E247" s="35"/>
      <c r="F247" s="89"/>
      <c r="G247" s="89"/>
      <c r="H247" s="75"/>
      <c r="I247" s="98"/>
    </row>
    <row r="248" spans="1:9" s="5" customFormat="1" x14ac:dyDescent="0.25">
      <c r="A248" s="26"/>
      <c r="B248" s="34" t="s">
        <v>294</v>
      </c>
      <c r="C248" s="28"/>
      <c r="D248" s="89"/>
      <c r="E248" s="35"/>
      <c r="F248" s="89"/>
      <c r="G248" s="89"/>
      <c r="H248" s="75"/>
      <c r="I248" s="98"/>
    </row>
    <row r="249" spans="1:9" s="5" customFormat="1" x14ac:dyDescent="0.25">
      <c r="A249" s="26"/>
      <c r="B249" s="34" t="s">
        <v>299</v>
      </c>
      <c r="C249" s="28"/>
      <c r="D249" s="89"/>
      <c r="E249" s="35"/>
      <c r="F249" s="89"/>
      <c r="G249" s="89"/>
      <c r="H249" s="75"/>
      <c r="I249" s="98"/>
    </row>
    <row r="250" spans="1:9" s="5" customFormat="1" x14ac:dyDescent="0.25">
      <c r="A250" s="19" t="s">
        <v>300</v>
      </c>
      <c r="B250" s="23" t="s">
        <v>806</v>
      </c>
      <c r="C250" s="21">
        <v>1</v>
      </c>
      <c r="D250" s="87"/>
      <c r="E250" s="20">
        <f>C250*D250</f>
        <v>0</v>
      </c>
      <c r="F250" s="87"/>
      <c r="G250" s="87"/>
      <c r="H250" s="70" t="s">
        <v>58</v>
      </c>
      <c r="I250" s="102"/>
    </row>
    <row r="251" spans="1:9" s="5" customFormat="1" x14ac:dyDescent="0.25">
      <c r="A251" s="26"/>
      <c r="B251" s="32" t="s">
        <v>156</v>
      </c>
      <c r="C251" s="28"/>
      <c r="D251" s="89"/>
      <c r="E251" s="35"/>
      <c r="F251" s="89"/>
      <c r="G251" s="89"/>
      <c r="H251" s="75"/>
      <c r="I251" s="98"/>
    </row>
    <row r="252" spans="1:9" s="5" customFormat="1" x14ac:dyDescent="0.25">
      <c r="A252" s="26"/>
      <c r="B252" s="32" t="s">
        <v>297</v>
      </c>
      <c r="C252" s="28"/>
      <c r="D252" s="89"/>
      <c r="E252" s="35"/>
      <c r="F252" s="89"/>
      <c r="G252" s="89"/>
      <c r="H252" s="75"/>
      <c r="I252" s="98"/>
    </row>
    <row r="253" spans="1:9" s="5" customFormat="1" x14ac:dyDescent="0.25">
      <c r="A253" s="19" t="s">
        <v>301</v>
      </c>
      <c r="B253" s="20" t="s">
        <v>128</v>
      </c>
      <c r="C253" s="21">
        <v>1</v>
      </c>
      <c r="D253" s="87"/>
      <c r="E253" s="20">
        <f>C253*D253</f>
        <v>0</v>
      </c>
      <c r="F253" s="87"/>
      <c r="G253" s="87"/>
      <c r="H253" s="70" t="s">
        <v>58</v>
      </c>
      <c r="I253" s="102"/>
    </row>
    <row r="254" spans="1:9" s="5" customFormat="1" x14ac:dyDescent="0.25">
      <c r="A254" s="26"/>
      <c r="B254" s="34" t="s">
        <v>808</v>
      </c>
      <c r="C254" s="28"/>
      <c r="D254" s="89"/>
      <c r="E254" s="35"/>
      <c r="F254" s="89"/>
      <c r="G254" s="89"/>
      <c r="H254" s="75"/>
      <c r="I254" s="98"/>
    </row>
    <row r="255" spans="1:9" s="5" customFormat="1" x14ac:dyDescent="0.25">
      <c r="A255" s="26"/>
      <c r="B255" s="34" t="s">
        <v>303</v>
      </c>
      <c r="C255" s="28"/>
      <c r="D255" s="89"/>
      <c r="E255" s="35"/>
      <c r="F255" s="89"/>
      <c r="G255" s="89"/>
      <c r="H255" s="75"/>
      <c r="I255" s="98"/>
    </row>
    <row r="256" spans="1:9" s="5" customFormat="1" x14ac:dyDescent="0.25">
      <c r="A256" s="26"/>
      <c r="B256" s="34" t="s">
        <v>299</v>
      </c>
      <c r="C256" s="28"/>
      <c r="D256" s="89"/>
      <c r="E256" s="35"/>
      <c r="F256" s="89"/>
      <c r="G256" s="89"/>
      <c r="H256" s="75"/>
      <c r="I256" s="98"/>
    </row>
    <row r="257" spans="1:9" s="5" customFormat="1" x14ac:dyDescent="0.25">
      <c r="A257" s="19" t="s">
        <v>304</v>
      </c>
      <c r="B257" s="20" t="s">
        <v>305</v>
      </c>
      <c r="C257" s="21">
        <v>3</v>
      </c>
      <c r="D257" s="87"/>
      <c r="E257" s="20">
        <f>C257*D257</f>
        <v>0</v>
      </c>
      <c r="F257" s="87"/>
      <c r="G257" s="87"/>
      <c r="H257" s="70" t="s">
        <v>58</v>
      </c>
      <c r="I257" s="102"/>
    </row>
    <row r="258" spans="1:9" s="5" customFormat="1" x14ac:dyDescent="0.25">
      <c r="A258" s="26"/>
      <c r="B258" s="34" t="s">
        <v>306</v>
      </c>
      <c r="C258" s="28"/>
      <c r="D258" s="89"/>
      <c r="E258" s="35"/>
      <c r="F258" s="89"/>
      <c r="G258" s="89"/>
      <c r="H258" s="75"/>
      <c r="I258" s="98"/>
    </row>
    <row r="259" spans="1:9" s="5" customFormat="1" x14ac:dyDescent="0.25">
      <c r="A259" s="26"/>
      <c r="B259" s="35"/>
      <c r="C259" s="28"/>
      <c r="D259" s="89"/>
      <c r="E259" s="35"/>
      <c r="F259" s="89"/>
      <c r="G259" s="89"/>
      <c r="H259" s="75"/>
      <c r="I259" s="98"/>
    </row>
    <row r="260" spans="1:9" x14ac:dyDescent="0.2">
      <c r="A260" s="29" t="s">
        <v>307</v>
      </c>
      <c r="B260" s="30" t="s">
        <v>308</v>
      </c>
      <c r="C260" s="38"/>
      <c r="D260" s="91"/>
      <c r="E260" s="77"/>
      <c r="F260" s="150"/>
      <c r="G260" s="150"/>
      <c r="H260" s="122"/>
      <c r="I260" s="159"/>
    </row>
    <row r="261" spans="1:9" s="5" customFormat="1" x14ac:dyDescent="0.25">
      <c r="A261" s="103" t="s">
        <v>309</v>
      </c>
      <c r="B261" s="107" t="s">
        <v>308</v>
      </c>
      <c r="C261" s="105">
        <v>1</v>
      </c>
      <c r="D261" s="106"/>
      <c r="E261" s="107">
        <f>C261*D261</f>
        <v>0</v>
      </c>
      <c r="F261" s="106"/>
      <c r="G261" s="106"/>
      <c r="H261" s="108" t="s">
        <v>58</v>
      </c>
      <c r="I261" s="101"/>
    </row>
    <row r="262" spans="1:9" s="5" customFormat="1" x14ac:dyDescent="0.25">
      <c r="A262" s="26"/>
      <c r="B262" s="35" t="s">
        <v>310</v>
      </c>
      <c r="C262" s="28"/>
      <c r="D262" s="89"/>
      <c r="E262" s="35"/>
      <c r="F262" s="89"/>
      <c r="G262" s="89"/>
      <c r="H262" s="75"/>
      <c r="I262" s="98"/>
    </row>
    <row r="263" spans="1:9" s="5" customFormat="1" x14ac:dyDescent="0.25">
      <c r="A263" s="19" t="s">
        <v>311</v>
      </c>
      <c r="B263" s="20" t="s">
        <v>312</v>
      </c>
      <c r="C263" s="21">
        <v>13</v>
      </c>
      <c r="D263" s="87"/>
      <c r="E263" s="20">
        <f>C263*D263</f>
        <v>0</v>
      </c>
      <c r="F263" s="87"/>
      <c r="G263" s="87"/>
      <c r="H263" s="70" t="s">
        <v>58</v>
      </c>
      <c r="I263" s="102"/>
    </row>
    <row r="264" spans="1:9" s="5" customFormat="1" ht="13.5" customHeight="1" x14ac:dyDescent="0.25">
      <c r="A264" s="26"/>
      <c r="B264" s="32" t="s">
        <v>313</v>
      </c>
      <c r="C264" s="28"/>
      <c r="D264" s="89"/>
      <c r="E264" s="35"/>
      <c r="F264" s="89"/>
      <c r="G264" s="89"/>
      <c r="H264" s="75"/>
      <c r="I264" s="98"/>
    </row>
    <row r="265" spans="1:9" s="5" customFormat="1" x14ac:dyDescent="0.25">
      <c r="A265" s="19" t="s">
        <v>314</v>
      </c>
      <c r="B265" s="20" t="s">
        <v>315</v>
      </c>
      <c r="C265" s="21">
        <v>5</v>
      </c>
      <c r="D265" s="87"/>
      <c r="E265" s="20">
        <f>C265*D265</f>
        <v>0</v>
      </c>
      <c r="F265" s="87"/>
      <c r="G265" s="87"/>
      <c r="H265" s="70" t="s">
        <v>58</v>
      </c>
      <c r="I265" s="102"/>
    </row>
    <row r="266" spans="1:9" s="5" customFormat="1" ht="22.5" x14ac:dyDescent="0.25">
      <c r="A266" s="26"/>
      <c r="B266" s="32" t="s">
        <v>316</v>
      </c>
      <c r="C266" s="28"/>
      <c r="D266" s="89"/>
      <c r="E266" s="35"/>
      <c r="F266" s="89"/>
      <c r="G266" s="89"/>
      <c r="H266" s="75"/>
      <c r="I266" s="98"/>
    </row>
    <row r="267" spans="1:9" s="5" customFormat="1" x14ac:dyDescent="0.25">
      <c r="A267" s="39" t="s">
        <v>317</v>
      </c>
      <c r="B267" s="40" t="s">
        <v>212</v>
      </c>
      <c r="C267" s="28"/>
      <c r="D267" s="89"/>
      <c r="E267" s="35"/>
      <c r="F267" s="89"/>
      <c r="G267" s="89"/>
      <c r="H267" s="79"/>
      <c r="I267" s="98"/>
    </row>
    <row r="268" spans="1:9" s="5" customFormat="1" x14ac:dyDescent="0.25">
      <c r="A268" s="19" t="s">
        <v>318</v>
      </c>
      <c r="B268" s="20" t="s">
        <v>319</v>
      </c>
      <c r="C268" s="21">
        <v>1</v>
      </c>
      <c r="D268" s="87"/>
      <c r="E268" s="20">
        <f>C268*D268</f>
        <v>0</v>
      </c>
      <c r="F268" s="87"/>
      <c r="G268" s="87"/>
      <c r="H268" s="70" t="s">
        <v>58</v>
      </c>
      <c r="I268" s="102"/>
    </row>
    <row r="269" spans="1:9" s="5" customFormat="1" ht="33.75" x14ac:dyDescent="0.25">
      <c r="A269" s="26"/>
      <c r="B269" s="34" t="s">
        <v>320</v>
      </c>
      <c r="C269" s="28"/>
      <c r="D269" s="89"/>
      <c r="E269" s="35"/>
      <c r="F269" s="89"/>
      <c r="G269" s="89"/>
      <c r="H269" s="75"/>
      <c r="I269" s="98"/>
    </row>
    <row r="270" spans="1:9" s="5" customFormat="1" x14ac:dyDescent="0.25">
      <c r="A270" s="19" t="s">
        <v>321</v>
      </c>
      <c r="B270" s="23" t="s">
        <v>322</v>
      </c>
      <c r="C270" s="21">
        <v>1</v>
      </c>
      <c r="D270" s="87"/>
      <c r="E270" s="20">
        <f>C270*D270</f>
        <v>0</v>
      </c>
      <c r="F270" s="87"/>
      <c r="G270" s="87"/>
      <c r="H270" s="70" t="s">
        <v>58</v>
      </c>
      <c r="I270" s="102"/>
    </row>
    <row r="271" spans="1:9" s="5" customFormat="1" x14ac:dyDescent="0.25">
      <c r="A271" s="26"/>
      <c r="B271" s="34" t="s">
        <v>323</v>
      </c>
      <c r="C271" s="28"/>
      <c r="D271" s="89"/>
      <c r="E271" s="35"/>
      <c r="F271" s="89"/>
      <c r="G271" s="89"/>
      <c r="H271" s="75"/>
      <c r="I271" s="98"/>
    </row>
    <row r="272" spans="1:9" s="5" customFormat="1" x14ac:dyDescent="0.25">
      <c r="A272" s="26"/>
      <c r="B272" s="32" t="s">
        <v>324</v>
      </c>
      <c r="C272" s="28"/>
      <c r="D272" s="89"/>
      <c r="E272" s="35"/>
      <c r="F272" s="89"/>
      <c r="G272" s="89"/>
      <c r="H272" s="75"/>
      <c r="I272" s="98"/>
    </row>
    <row r="273" spans="1:9" s="5" customFormat="1" x14ac:dyDescent="0.25">
      <c r="A273" s="26"/>
      <c r="B273" s="32" t="s">
        <v>325</v>
      </c>
      <c r="C273" s="28"/>
      <c r="D273" s="89"/>
      <c r="E273" s="35"/>
      <c r="F273" s="89"/>
      <c r="G273" s="89"/>
      <c r="H273" s="75"/>
      <c r="I273" s="98"/>
    </row>
    <row r="274" spans="1:9" s="5" customFormat="1" x14ac:dyDescent="0.25">
      <c r="A274" s="26"/>
      <c r="B274" s="32" t="s">
        <v>178</v>
      </c>
      <c r="C274" s="28"/>
      <c r="D274" s="89"/>
      <c r="E274" s="35"/>
      <c r="F274" s="89"/>
      <c r="G274" s="89"/>
      <c r="H274" s="75"/>
      <c r="I274" s="98"/>
    </row>
    <row r="275" spans="1:9" s="5" customFormat="1" x14ac:dyDescent="0.25">
      <c r="A275" s="19" t="s">
        <v>326</v>
      </c>
      <c r="B275" s="23" t="s">
        <v>327</v>
      </c>
      <c r="C275" s="21">
        <v>1</v>
      </c>
      <c r="D275" s="87"/>
      <c r="E275" s="20">
        <f>C275*D275</f>
        <v>0</v>
      </c>
      <c r="F275" s="87"/>
      <c r="G275" s="87"/>
      <c r="H275" s="70" t="s">
        <v>58</v>
      </c>
      <c r="I275" s="102"/>
    </row>
    <row r="276" spans="1:9" s="5" customFormat="1" x14ac:dyDescent="0.25">
      <c r="A276" s="26"/>
      <c r="B276" s="34" t="s">
        <v>175</v>
      </c>
      <c r="C276" s="28"/>
      <c r="D276" s="35"/>
      <c r="E276" s="35"/>
      <c r="F276" s="35"/>
      <c r="G276" s="35"/>
      <c r="H276" s="75"/>
      <c r="I276" s="98"/>
    </row>
    <row r="277" spans="1:9" s="5" customFormat="1" x14ac:dyDescent="0.25">
      <c r="A277" s="26"/>
      <c r="B277" s="32" t="s">
        <v>328</v>
      </c>
      <c r="C277" s="28"/>
      <c r="D277" s="35"/>
      <c r="E277" s="35"/>
      <c r="F277" s="35"/>
      <c r="G277" s="35"/>
      <c r="H277" s="75"/>
      <c r="I277" s="98"/>
    </row>
    <row r="278" spans="1:9" s="5" customFormat="1" x14ac:dyDescent="0.25">
      <c r="A278" s="26"/>
      <c r="B278" s="32" t="s">
        <v>177</v>
      </c>
      <c r="C278" s="28"/>
      <c r="D278" s="35"/>
      <c r="E278" s="35"/>
      <c r="F278" s="35"/>
      <c r="G278" s="35"/>
      <c r="H278" s="75"/>
      <c r="I278" s="98"/>
    </row>
    <row r="279" spans="1:9" s="5" customFormat="1" x14ac:dyDescent="0.25">
      <c r="A279" s="26"/>
      <c r="B279" s="32" t="s">
        <v>178</v>
      </c>
      <c r="C279" s="28"/>
      <c r="D279" s="35"/>
      <c r="E279" s="35"/>
      <c r="F279" s="35"/>
      <c r="G279" s="35"/>
      <c r="H279" s="75"/>
      <c r="I279" s="98"/>
    </row>
    <row r="280" spans="1:9" s="5" customFormat="1" x14ac:dyDescent="0.25">
      <c r="A280" s="29" t="s">
        <v>329</v>
      </c>
      <c r="B280" s="30" t="s">
        <v>330</v>
      </c>
      <c r="C280" s="31"/>
      <c r="D280" s="76"/>
      <c r="E280" s="76"/>
      <c r="F280" s="76"/>
      <c r="G280" s="76"/>
      <c r="H280" s="109"/>
      <c r="I280" s="157"/>
    </row>
    <row r="281" spans="1:9" s="5" customFormat="1" x14ac:dyDescent="0.25">
      <c r="A281" s="19" t="s">
        <v>331</v>
      </c>
      <c r="B281" s="20" t="s">
        <v>332</v>
      </c>
      <c r="C281" s="21">
        <v>1</v>
      </c>
      <c r="D281" s="20" t="s">
        <v>12</v>
      </c>
      <c r="E281" s="20">
        <v>0</v>
      </c>
      <c r="F281" s="20" t="s">
        <v>333</v>
      </c>
      <c r="G281" s="20" t="s">
        <v>334</v>
      </c>
      <c r="H281" s="70" t="s">
        <v>14</v>
      </c>
      <c r="I281" s="102"/>
    </row>
    <row r="282" spans="1:9" x14ac:dyDescent="0.2">
      <c r="A282" s="19" t="s">
        <v>335</v>
      </c>
      <c r="B282" s="20" t="s">
        <v>336</v>
      </c>
      <c r="C282" s="21">
        <v>1</v>
      </c>
      <c r="D282" s="20" t="s">
        <v>12</v>
      </c>
      <c r="E282" s="20">
        <v>0</v>
      </c>
      <c r="F282" s="20" t="s">
        <v>333</v>
      </c>
      <c r="G282" s="20" t="s">
        <v>334</v>
      </c>
      <c r="H282" s="70" t="s">
        <v>14</v>
      </c>
      <c r="I282" s="111"/>
    </row>
    <row r="283" spans="1:9" s="5" customFormat="1" x14ac:dyDescent="0.25">
      <c r="A283" s="19" t="s">
        <v>337</v>
      </c>
      <c r="B283" s="20" t="s">
        <v>292</v>
      </c>
      <c r="C283" s="21">
        <v>2</v>
      </c>
      <c r="D283" s="87"/>
      <c r="E283" s="20">
        <f>C283*D283</f>
        <v>0</v>
      </c>
      <c r="F283" s="87"/>
      <c r="G283" s="87"/>
      <c r="H283" s="70" t="s">
        <v>58</v>
      </c>
      <c r="I283" s="102"/>
    </row>
    <row r="284" spans="1:9" s="5" customFormat="1" ht="24.75" customHeight="1" x14ac:dyDescent="0.25">
      <c r="A284" s="26"/>
      <c r="B284" s="32" t="s">
        <v>126</v>
      </c>
      <c r="C284" s="28"/>
      <c r="D284" s="89"/>
      <c r="E284" s="35"/>
      <c r="F284" s="89"/>
      <c r="G284" s="89"/>
      <c r="H284" s="75"/>
      <c r="I284" s="98"/>
    </row>
    <row r="285" spans="1:9" x14ac:dyDescent="0.2">
      <c r="A285" s="19" t="s">
        <v>338</v>
      </c>
      <c r="B285" s="23" t="s">
        <v>339</v>
      </c>
      <c r="C285" s="21">
        <v>1</v>
      </c>
      <c r="D285" s="87"/>
      <c r="E285" s="20">
        <f>C285*D285</f>
        <v>0</v>
      </c>
      <c r="F285" s="87"/>
      <c r="G285" s="87"/>
      <c r="H285" s="70" t="s">
        <v>58</v>
      </c>
      <c r="I285" s="111"/>
    </row>
    <row r="286" spans="1:9" ht="57.75" customHeight="1" x14ac:dyDescent="0.2">
      <c r="A286" s="26"/>
      <c r="B286" s="32" t="s">
        <v>340</v>
      </c>
      <c r="C286" s="28"/>
      <c r="D286" s="89"/>
      <c r="E286" s="35"/>
      <c r="F286" s="89"/>
      <c r="G286" s="89"/>
      <c r="H286" s="75"/>
    </row>
    <row r="287" spans="1:9" x14ac:dyDescent="0.2">
      <c r="A287" s="19" t="s">
        <v>341</v>
      </c>
      <c r="B287" s="20" t="s">
        <v>342</v>
      </c>
      <c r="C287" s="21">
        <v>2</v>
      </c>
      <c r="D287" s="87"/>
      <c r="E287" s="20">
        <f>C287*D287</f>
        <v>0</v>
      </c>
      <c r="F287" s="87"/>
      <c r="G287" s="87"/>
      <c r="H287" s="70" t="s">
        <v>58</v>
      </c>
      <c r="I287" s="111"/>
    </row>
    <row r="288" spans="1:9" x14ac:dyDescent="0.2">
      <c r="A288" s="26"/>
      <c r="B288" s="32" t="s">
        <v>343</v>
      </c>
      <c r="C288" s="28"/>
      <c r="D288" s="89"/>
      <c r="E288" s="35"/>
      <c r="F288" s="89"/>
      <c r="G288" s="89"/>
      <c r="H288" s="75"/>
    </row>
    <row r="289" spans="1:9" x14ac:dyDescent="0.2">
      <c r="A289" s="26"/>
      <c r="B289" s="32" t="s">
        <v>344</v>
      </c>
      <c r="C289" s="28"/>
      <c r="D289" s="89"/>
      <c r="E289" s="35"/>
      <c r="F289" s="89"/>
      <c r="G289" s="89"/>
      <c r="H289" s="75"/>
    </row>
    <row r="290" spans="1:9" x14ac:dyDescent="0.2">
      <c r="A290" s="26"/>
      <c r="B290" s="32" t="s">
        <v>345</v>
      </c>
      <c r="C290" s="28"/>
      <c r="D290" s="89"/>
      <c r="E290" s="35"/>
      <c r="F290" s="89"/>
      <c r="G290" s="89"/>
      <c r="H290" s="75"/>
    </row>
    <row r="291" spans="1:9" x14ac:dyDescent="0.2">
      <c r="A291" s="26"/>
      <c r="B291" s="32" t="s">
        <v>346</v>
      </c>
      <c r="C291" s="28"/>
      <c r="D291" s="89"/>
      <c r="E291" s="35"/>
      <c r="F291" s="89"/>
      <c r="G291" s="89"/>
      <c r="H291" s="75"/>
    </row>
    <row r="292" spans="1:9" x14ac:dyDescent="0.2">
      <c r="A292" s="26"/>
      <c r="B292" s="32" t="s">
        <v>347</v>
      </c>
      <c r="C292" s="28"/>
      <c r="D292" s="89"/>
      <c r="E292" s="35"/>
      <c r="F292" s="89"/>
      <c r="G292" s="89"/>
      <c r="H292" s="75"/>
    </row>
    <row r="293" spans="1:9" s="5" customFormat="1" x14ac:dyDescent="0.25">
      <c r="A293" s="19" t="s">
        <v>348</v>
      </c>
      <c r="B293" s="20" t="s">
        <v>349</v>
      </c>
      <c r="C293" s="21">
        <v>2</v>
      </c>
      <c r="D293" s="87"/>
      <c r="E293" s="20">
        <f>C293*D293</f>
        <v>0</v>
      </c>
      <c r="F293" s="87"/>
      <c r="G293" s="87"/>
      <c r="H293" s="70" t="s">
        <v>58</v>
      </c>
      <c r="I293" s="102"/>
    </row>
    <row r="294" spans="1:9" s="5" customFormat="1" x14ac:dyDescent="0.25">
      <c r="A294" s="26"/>
      <c r="B294" s="32" t="s">
        <v>350</v>
      </c>
      <c r="C294" s="28"/>
      <c r="D294" s="89"/>
      <c r="E294" s="35"/>
      <c r="F294" s="89"/>
      <c r="G294" s="89"/>
      <c r="H294" s="75"/>
      <c r="I294" s="98"/>
    </row>
    <row r="295" spans="1:9" s="5" customFormat="1" x14ac:dyDescent="0.25">
      <c r="A295" s="26"/>
      <c r="B295" s="32" t="s">
        <v>344</v>
      </c>
      <c r="C295" s="28"/>
      <c r="D295" s="89"/>
      <c r="E295" s="35"/>
      <c r="F295" s="89"/>
      <c r="G295" s="89"/>
      <c r="H295" s="75"/>
      <c r="I295" s="98"/>
    </row>
    <row r="296" spans="1:9" s="5" customFormat="1" x14ac:dyDescent="0.25">
      <c r="A296" s="26"/>
      <c r="B296" s="32" t="s">
        <v>345</v>
      </c>
      <c r="C296" s="28"/>
      <c r="D296" s="89"/>
      <c r="E296" s="35"/>
      <c r="F296" s="89"/>
      <c r="G296" s="89"/>
      <c r="H296" s="75"/>
      <c r="I296" s="98"/>
    </row>
    <row r="297" spans="1:9" s="5" customFormat="1" x14ac:dyDescent="0.25">
      <c r="A297" s="26"/>
      <c r="B297" s="32" t="s">
        <v>346</v>
      </c>
      <c r="C297" s="28"/>
      <c r="D297" s="89"/>
      <c r="E297" s="35"/>
      <c r="F297" s="89"/>
      <c r="G297" s="89"/>
      <c r="H297" s="75"/>
      <c r="I297" s="98"/>
    </row>
    <row r="298" spans="1:9" s="5" customFormat="1" x14ac:dyDescent="0.25">
      <c r="A298" s="26"/>
      <c r="B298" s="32" t="s">
        <v>351</v>
      </c>
      <c r="C298" s="28"/>
      <c r="D298" s="89"/>
      <c r="E298" s="35"/>
      <c r="F298" s="89"/>
      <c r="G298" s="89"/>
      <c r="H298" s="75"/>
      <c r="I298" s="98"/>
    </row>
    <row r="299" spans="1:9" s="5" customFormat="1" x14ac:dyDescent="0.25">
      <c r="A299" s="19" t="s">
        <v>352</v>
      </c>
      <c r="B299" s="23" t="s">
        <v>353</v>
      </c>
      <c r="C299" s="21">
        <v>1</v>
      </c>
      <c r="D299" s="87"/>
      <c r="E299" s="20">
        <f>C299*D299</f>
        <v>0</v>
      </c>
      <c r="F299" s="87"/>
      <c r="G299" s="87"/>
      <c r="H299" s="70" t="s">
        <v>58</v>
      </c>
      <c r="I299" s="102"/>
    </row>
    <row r="300" spans="1:9" s="5" customFormat="1" x14ac:dyDescent="0.25">
      <c r="A300" s="26"/>
      <c r="B300" s="34" t="s">
        <v>175</v>
      </c>
      <c r="C300" s="28"/>
      <c r="D300" s="89"/>
      <c r="E300" s="35"/>
      <c r="F300" s="89"/>
      <c r="G300" s="89"/>
      <c r="H300" s="75"/>
      <c r="I300" s="98"/>
    </row>
    <row r="301" spans="1:9" s="5" customFormat="1" x14ac:dyDescent="0.25">
      <c r="A301" s="26"/>
      <c r="B301" s="34" t="s">
        <v>176</v>
      </c>
      <c r="C301" s="28"/>
      <c r="D301" s="89"/>
      <c r="E301" s="35"/>
      <c r="F301" s="89"/>
      <c r="G301" s="89"/>
      <c r="H301" s="75"/>
      <c r="I301" s="98"/>
    </row>
    <row r="302" spans="1:9" s="5" customFormat="1" x14ac:dyDescent="0.25">
      <c r="A302" s="26"/>
      <c r="B302" s="32" t="s">
        <v>177</v>
      </c>
      <c r="C302" s="28"/>
      <c r="D302" s="89"/>
      <c r="E302" s="35"/>
      <c r="F302" s="89"/>
      <c r="G302" s="89"/>
      <c r="H302" s="75"/>
      <c r="I302" s="98"/>
    </row>
    <row r="303" spans="1:9" s="5" customFormat="1" x14ac:dyDescent="0.25">
      <c r="A303" s="26"/>
      <c r="B303" s="32" t="s">
        <v>178</v>
      </c>
      <c r="C303" s="28"/>
      <c r="D303" s="89"/>
      <c r="E303" s="35"/>
      <c r="F303" s="89"/>
      <c r="G303" s="89"/>
      <c r="H303" s="75"/>
      <c r="I303" s="98"/>
    </row>
    <row r="304" spans="1:9" x14ac:dyDescent="0.2">
      <c r="A304" s="19" t="s">
        <v>354</v>
      </c>
      <c r="B304" s="20" t="s">
        <v>355</v>
      </c>
      <c r="C304" s="21">
        <v>1</v>
      </c>
      <c r="D304" s="87"/>
      <c r="E304" s="20">
        <f>C304*D304</f>
        <v>0</v>
      </c>
      <c r="F304" s="87"/>
      <c r="G304" s="87"/>
      <c r="H304" s="70" t="s">
        <v>58</v>
      </c>
      <c r="I304" s="111"/>
    </row>
    <row r="305" spans="1:9" x14ac:dyDescent="0.2">
      <c r="A305" s="26"/>
      <c r="B305" s="32" t="s">
        <v>356</v>
      </c>
      <c r="C305" s="28"/>
      <c r="D305" s="35"/>
      <c r="E305" s="35"/>
      <c r="F305" s="35"/>
      <c r="G305" s="35"/>
      <c r="H305" s="75"/>
    </row>
    <row r="306" spans="1:9" s="5" customFormat="1" x14ac:dyDescent="0.25">
      <c r="A306" s="29" t="s">
        <v>357</v>
      </c>
      <c r="B306" s="30" t="s">
        <v>358</v>
      </c>
      <c r="C306" s="31"/>
      <c r="D306" s="76"/>
      <c r="E306" s="76"/>
      <c r="F306" s="76"/>
      <c r="G306" s="76"/>
      <c r="H306" s="109"/>
      <c r="I306" s="137"/>
    </row>
    <row r="307" spans="1:9" x14ac:dyDescent="0.2">
      <c r="A307" s="19" t="s">
        <v>359</v>
      </c>
      <c r="B307" s="20" t="s">
        <v>360</v>
      </c>
      <c r="C307" s="21">
        <v>1</v>
      </c>
      <c r="D307" s="20" t="s">
        <v>12</v>
      </c>
      <c r="E307" s="20">
        <v>0</v>
      </c>
      <c r="F307" s="20" t="s">
        <v>833</v>
      </c>
      <c r="G307" s="20"/>
      <c r="H307" s="70" t="s">
        <v>14</v>
      </c>
      <c r="I307" s="111"/>
    </row>
    <row r="308" spans="1:9" x14ac:dyDescent="0.2">
      <c r="A308" s="19" t="s">
        <v>361</v>
      </c>
      <c r="B308" s="20" t="s">
        <v>832</v>
      </c>
      <c r="C308" s="21">
        <v>1</v>
      </c>
      <c r="D308" s="20" t="s">
        <v>12</v>
      </c>
      <c r="E308" s="20">
        <v>0</v>
      </c>
      <c r="F308" s="20"/>
      <c r="G308" s="20"/>
      <c r="H308" s="70" t="s">
        <v>14</v>
      </c>
      <c r="I308" s="111"/>
    </row>
    <row r="309" spans="1:9" x14ac:dyDescent="0.2">
      <c r="A309" s="19" t="s">
        <v>362</v>
      </c>
      <c r="B309" s="20" t="s">
        <v>292</v>
      </c>
      <c r="C309" s="21">
        <v>1</v>
      </c>
      <c r="D309" s="87"/>
      <c r="E309" s="20">
        <f>C309*D309</f>
        <v>0</v>
      </c>
      <c r="F309" s="87"/>
      <c r="G309" s="87"/>
      <c r="H309" s="70" t="s">
        <v>58</v>
      </c>
      <c r="I309" s="111"/>
    </row>
    <row r="310" spans="1:9" ht="24" customHeight="1" x14ac:dyDescent="0.2">
      <c r="A310" s="26"/>
      <c r="B310" s="32" t="s">
        <v>126</v>
      </c>
      <c r="C310" s="28"/>
      <c r="D310" s="35"/>
      <c r="E310" s="35"/>
      <c r="F310" s="35"/>
      <c r="G310" s="35"/>
      <c r="H310" s="75"/>
    </row>
    <row r="311" spans="1:9" x14ac:dyDescent="0.2">
      <c r="A311" s="19" t="s">
        <v>363</v>
      </c>
      <c r="B311" s="20" t="s">
        <v>342</v>
      </c>
      <c r="C311" s="21">
        <v>2</v>
      </c>
      <c r="D311" s="87"/>
      <c r="E311" s="20">
        <f>C311*D311</f>
        <v>0</v>
      </c>
      <c r="F311" s="87"/>
      <c r="G311" s="87"/>
      <c r="H311" s="70" t="s">
        <v>58</v>
      </c>
      <c r="I311" s="111"/>
    </row>
    <row r="312" spans="1:9" x14ac:dyDescent="0.2">
      <c r="A312" s="26"/>
      <c r="B312" s="32" t="s">
        <v>343</v>
      </c>
      <c r="C312" s="28"/>
      <c r="D312" s="35"/>
      <c r="E312" s="35"/>
      <c r="F312" s="35"/>
      <c r="G312" s="35"/>
      <c r="H312" s="75"/>
    </row>
    <row r="313" spans="1:9" x14ac:dyDescent="0.2">
      <c r="A313" s="26"/>
      <c r="B313" s="32" t="s">
        <v>344</v>
      </c>
      <c r="C313" s="28"/>
      <c r="D313" s="35"/>
      <c r="E313" s="35"/>
      <c r="F313" s="35"/>
      <c r="G313" s="35"/>
      <c r="H313" s="75"/>
    </row>
    <row r="314" spans="1:9" x14ac:dyDescent="0.2">
      <c r="A314" s="26"/>
      <c r="B314" s="32" t="s">
        <v>345</v>
      </c>
      <c r="C314" s="28"/>
      <c r="D314" s="35"/>
      <c r="E314" s="35"/>
      <c r="F314" s="35"/>
      <c r="G314" s="35"/>
      <c r="H314" s="75"/>
    </row>
    <row r="315" spans="1:9" x14ac:dyDescent="0.2">
      <c r="A315" s="26"/>
      <c r="B315" s="32" t="s">
        <v>346</v>
      </c>
      <c r="C315" s="28"/>
      <c r="D315" s="35"/>
      <c r="E315" s="35"/>
      <c r="F315" s="35"/>
      <c r="G315" s="35"/>
      <c r="H315" s="75"/>
    </row>
    <row r="316" spans="1:9" x14ac:dyDescent="0.2">
      <c r="A316" s="26"/>
      <c r="B316" s="32" t="s">
        <v>347</v>
      </c>
      <c r="C316" s="28"/>
      <c r="D316" s="35"/>
      <c r="E316" s="35"/>
      <c r="F316" s="35"/>
      <c r="G316" s="35"/>
      <c r="H316" s="75"/>
    </row>
    <row r="317" spans="1:9" x14ac:dyDescent="0.2">
      <c r="A317" s="19" t="s">
        <v>364</v>
      </c>
      <c r="B317" s="20" t="s">
        <v>349</v>
      </c>
      <c r="C317" s="21">
        <v>2</v>
      </c>
      <c r="D317" s="87"/>
      <c r="E317" s="20">
        <f>C317*D317</f>
        <v>0</v>
      </c>
      <c r="F317" s="87"/>
      <c r="G317" s="87"/>
      <c r="H317" s="70" t="s">
        <v>58</v>
      </c>
      <c r="I317" s="111"/>
    </row>
    <row r="318" spans="1:9" x14ac:dyDescent="0.2">
      <c r="A318" s="26"/>
      <c r="B318" s="32" t="s">
        <v>350</v>
      </c>
      <c r="C318" s="28"/>
      <c r="D318" s="35"/>
      <c r="E318" s="35"/>
      <c r="F318" s="35"/>
      <c r="G318" s="35"/>
      <c r="H318" s="75"/>
    </row>
    <row r="319" spans="1:9" x14ac:dyDescent="0.2">
      <c r="A319" s="26"/>
      <c r="B319" s="32" t="s">
        <v>344</v>
      </c>
      <c r="C319" s="28"/>
      <c r="D319" s="35"/>
      <c r="E319" s="35"/>
      <c r="F319" s="35"/>
      <c r="G319" s="35"/>
      <c r="H319" s="75"/>
    </row>
    <row r="320" spans="1:9" x14ac:dyDescent="0.2">
      <c r="A320" s="26"/>
      <c r="B320" s="32" t="s">
        <v>345</v>
      </c>
      <c r="C320" s="28"/>
      <c r="D320" s="35"/>
      <c r="E320" s="35"/>
      <c r="F320" s="35"/>
      <c r="G320" s="35"/>
      <c r="H320" s="75"/>
    </row>
    <row r="321" spans="1:9" x14ac:dyDescent="0.2">
      <c r="A321" s="26"/>
      <c r="B321" s="32" t="s">
        <v>346</v>
      </c>
      <c r="C321" s="28"/>
      <c r="D321" s="35"/>
      <c r="E321" s="35"/>
      <c r="F321" s="35"/>
      <c r="G321" s="35"/>
      <c r="H321" s="75"/>
    </row>
    <row r="322" spans="1:9" x14ac:dyDescent="0.2">
      <c r="A322" s="26"/>
      <c r="B322" s="32" t="s">
        <v>351</v>
      </c>
      <c r="C322" s="28"/>
      <c r="D322" s="35"/>
      <c r="E322" s="35"/>
      <c r="F322" s="35"/>
      <c r="G322" s="35"/>
      <c r="H322" s="75"/>
    </row>
    <row r="323" spans="1:9" x14ac:dyDescent="0.2">
      <c r="A323" s="29" t="s">
        <v>365</v>
      </c>
      <c r="B323" s="30" t="s">
        <v>366</v>
      </c>
      <c r="C323" s="31"/>
      <c r="D323" s="76"/>
      <c r="E323" s="76"/>
      <c r="F323" s="76"/>
      <c r="G323" s="76"/>
      <c r="H323" s="109"/>
      <c r="I323" s="157"/>
    </row>
    <row r="324" spans="1:9" x14ac:dyDescent="0.2">
      <c r="A324" s="103" t="s">
        <v>367</v>
      </c>
      <c r="B324" s="107" t="s">
        <v>368</v>
      </c>
      <c r="C324" s="105">
        <v>1</v>
      </c>
      <c r="D324" s="107" t="s">
        <v>12</v>
      </c>
      <c r="E324" s="107">
        <v>0</v>
      </c>
      <c r="F324" s="107" t="s">
        <v>369</v>
      </c>
      <c r="G324" s="107" t="s">
        <v>370</v>
      </c>
      <c r="H324" s="108" t="s">
        <v>14</v>
      </c>
      <c r="I324" s="123"/>
    </row>
    <row r="325" spans="1:9" x14ac:dyDescent="0.2">
      <c r="A325" s="19" t="s">
        <v>371</v>
      </c>
      <c r="B325" s="20" t="s">
        <v>372</v>
      </c>
      <c r="C325" s="21">
        <v>1</v>
      </c>
      <c r="D325" s="20" t="s">
        <v>12</v>
      </c>
      <c r="E325" s="20">
        <v>0</v>
      </c>
      <c r="F325" s="20" t="s">
        <v>373</v>
      </c>
      <c r="G325" s="20" t="s">
        <v>370</v>
      </c>
      <c r="H325" s="70" t="s">
        <v>14</v>
      </c>
      <c r="I325" s="111"/>
    </row>
    <row r="326" spans="1:9" x14ac:dyDescent="0.2">
      <c r="A326" s="19" t="s">
        <v>374</v>
      </c>
      <c r="B326" s="20" t="s">
        <v>292</v>
      </c>
      <c r="C326" s="21">
        <v>1</v>
      </c>
      <c r="D326" s="87"/>
      <c r="E326" s="20">
        <f>C326*D326</f>
        <v>0</v>
      </c>
      <c r="F326" s="87"/>
      <c r="G326" s="87"/>
      <c r="H326" s="70" t="s">
        <v>58</v>
      </c>
      <c r="I326" s="111"/>
    </row>
    <row r="327" spans="1:9" ht="24" customHeight="1" x14ac:dyDescent="0.2">
      <c r="A327" s="26"/>
      <c r="B327" s="32" t="s">
        <v>126</v>
      </c>
      <c r="C327" s="28"/>
      <c r="D327" s="35"/>
      <c r="E327" s="35"/>
      <c r="F327" s="35"/>
      <c r="G327" s="35"/>
      <c r="H327" s="75"/>
    </row>
    <row r="328" spans="1:9" x14ac:dyDescent="0.2">
      <c r="A328" s="19" t="s">
        <v>375</v>
      </c>
      <c r="B328" s="20" t="s">
        <v>128</v>
      </c>
      <c r="C328" s="21">
        <v>2</v>
      </c>
      <c r="D328" s="87"/>
      <c r="E328" s="20">
        <f>C328*D328</f>
        <v>0</v>
      </c>
      <c r="F328" s="87"/>
      <c r="G328" s="87"/>
      <c r="H328" s="70" t="s">
        <v>58</v>
      </c>
      <c r="I328" s="111"/>
    </row>
    <row r="329" spans="1:9" x14ac:dyDescent="0.2">
      <c r="A329" s="26"/>
      <c r="B329" s="34" t="s">
        <v>302</v>
      </c>
      <c r="C329" s="28"/>
      <c r="D329" s="35"/>
      <c r="E329" s="35"/>
      <c r="F329" s="35"/>
      <c r="G329" s="35"/>
      <c r="H329" s="75"/>
    </row>
    <row r="330" spans="1:9" x14ac:dyDescent="0.2">
      <c r="A330" s="26"/>
      <c r="B330" s="34" t="s">
        <v>303</v>
      </c>
      <c r="C330" s="28"/>
      <c r="D330" s="35"/>
      <c r="E330" s="35"/>
      <c r="F330" s="35"/>
      <c r="G330" s="35"/>
      <c r="H330" s="75"/>
    </row>
    <row r="331" spans="1:9" x14ac:dyDescent="0.2">
      <c r="A331" s="26"/>
      <c r="B331" s="34" t="s">
        <v>299</v>
      </c>
      <c r="C331" s="28"/>
      <c r="D331" s="35"/>
      <c r="E331" s="35"/>
      <c r="F331" s="35"/>
      <c r="G331" s="35"/>
      <c r="H331" s="75"/>
    </row>
    <row r="332" spans="1:9" x14ac:dyDescent="0.2">
      <c r="A332" s="19" t="s">
        <v>376</v>
      </c>
      <c r="B332" s="20" t="s">
        <v>377</v>
      </c>
      <c r="C332" s="21">
        <v>1</v>
      </c>
      <c r="D332" s="87"/>
      <c r="E332" s="20">
        <f>C332*D332</f>
        <v>0</v>
      </c>
      <c r="F332" s="87"/>
      <c r="G332" s="87"/>
      <c r="H332" s="70" t="s">
        <v>58</v>
      </c>
      <c r="I332" s="111"/>
    </row>
    <row r="333" spans="1:9" x14ac:dyDescent="0.2">
      <c r="A333" s="26"/>
      <c r="B333" s="34" t="s">
        <v>378</v>
      </c>
      <c r="C333" s="28"/>
      <c r="D333" s="35"/>
      <c r="E333" s="35"/>
      <c r="F333" s="35"/>
      <c r="G333" s="35"/>
      <c r="H333" s="75"/>
    </row>
    <row r="334" spans="1:9" x14ac:dyDescent="0.2">
      <c r="A334" s="19" t="s">
        <v>379</v>
      </c>
      <c r="B334" s="23" t="s">
        <v>174</v>
      </c>
      <c r="C334" s="21">
        <v>1</v>
      </c>
      <c r="D334" s="87"/>
      <c r="E334" s="20">
        <f>C334*D334</f>
        <v>0</v>
      </c>
      <c r="F334" s="87"/>
      <c r="G334" s="87"/>
      <c r="H334" s="70" t="s">
        <v>58</v>
      </c>
      <c r="I334" s="111"/>
    </row>
    <row r="335" spans="1:9" x14ac:dyDescent="0.2">
      <c r="A335" s="26"/>
      <c r="B335" s="34" t="s">
        <v>175</v>
      </c>
      <c r="C335" s="28"/>
      <c r="D335" s="35"/>
      <c r="E335" s="35"/>
      <c r="F335" s="35"/>
      <c r="G335" s="35"/>
      <c r="H335" s="75"/>
    </row>
    <row r="336" spans="1:9" x14ac:dyDescent="0.2">
      <c r="A336" s="26"/>
      <c r="B336" s="34" t="s">
        <v>176</v>
      </c>
      <c r="C336" s="28"/>
      <c r="D336" s="35"/>
      <c r="E336" s="35"/>
      <c r="F336" s="35"/>
      <c r="G336" s="35"/>
      <c r="H336" s="75"/>
    </row>
    <row r="337" spans="1:9" x14ac:dyDescent="0.2">
      <c r="A337" s="26"/>
      <c r="B337" s="32" t="s">
        <v>177</v>
      </c>
      <c r="C337" s="28"/>
      <c r="D337" s="35"/>
      <c r="E337" s="35"/>
      <c r="F337" s="35"/>
      <c r="G337" s="35"/>
      <c r="H337" s="75"/>
    </row>
    <row r="338" spans="1:9" x14ac:dyDescent="0.2">
      <c r="A338" s="26"/>
      <c r="B338" s="32" t="s">
        <v>178</v>
      </c>
      <c r="C338" s="28"/>
      <c r="D338" s="35"/>
      <c r="E338" s="35"/>
      <c r="F338" s="35"/>
      <c r="G338" s="35"/>
      <c r="H338" s="75"/>
    </row>
    <row r="339" spans="1:9" x14ac:dyDescent="0.2">
      <c r="A339" s="19" t="s">
        <v>380</v>
      </c>
      <c r="B339" s="20" t="s">
        <v>342</v>
      </c>
      <c r="C339" s="21">
        <v>1</v>
      </c>
      <c r="D339" s="87"/>
      <c r="E339" s="20">
        <f>C339*D339</f>
        <v>0</v>
      </c>
      <c r="F339" s="87"/>
      <c r="G339" s="87"/>
      <c r="H339" s="70" t="s">
        <v>58</v>
      </c>
      <c r="I339" s="111"/>
    </row>
    <row r="340" spans="1:9" x14ac:dyDescent="0.2">
      <c r="A340" s="26"/>
      <c r="B340" s="32" t="s">
        <v>381</v>
      </c>
      <c r="C340" s="28"/>
      <c r="D340" s="35"/>
      <c r="E340" s="35"/>
      <c r="F340" s="35"/>
      <c r="G340" s="35"/>
      <c r="H340" s="75"/>
    </row>
    <row r="341" spans="1:9" x14ac:dyDescent="0.2">
      <c r="A341" s="26"/>
      <c r="B341" s="32" t="s">
        <v>344</v>
      </c>
      <c r="C341" s="28"/>
      <c r="D341" s="35"/>
      <c r="E341" s="35"/>
      <c r="F341" s="35"/>
      <c r="G341" s="35"/>
      <c r="H341" s="75"/>
    </row>
    <row r="342" spans="1:9" x14ac:dyDescent="0.2">
      <c r="A342" s="26"/>
      <c r="B342" s="32" t="s">
        <v>345</v>
      </c>
      <c r="C342" s="28"/>
      <c r="D342" s="35"/>
      <c r="E342" s="35"/>
      <c r="F342" s="35"/>
      <c r="G342" s="35"/>
      <c r="H342" s="75"/>
    </row>
    <row r="343" spans="1:9" x14ac:dyDescent="0.2">
      <c r="A343" s="26"/>
      <c r="B343" s="32" t="s">
        <v>346</v>
      </c>
      <c r="C343" s="28"/>
      <c r="D343" s="35"/>
      <c r="E343" s="35"/>
      <c r="F343" s="35"/>
      <c r="G343" s="35"/>
      <c r="H343" s="75"/>
    </row>
    <row r="344" spans="1:9" x14ac:dyDescent="0.2">
      <c r="A344" s="26"/>
      <c r="B344" s="32" t="s">
        <v>347</v>
      </c>
      <c r="C344" s="28"/>
      <c r="D344" s="35"/>
      <c r="E344" s="35"/>
      <c r="F344" s="35"/>
      <c r="G344" s="35"/>
      <c r="H344" s="75"/>
    </row>
    <row r="345" spans="1:9" x14ac:dyDescent="0.2">
      <c r="A345" s="19" t="s">
        <v>382</v>
      </c>
      <c r="B345" s="20" t="s">
        <v>349</v>
      </c>
      <c r="C345" s="21">
        <v>1</v>
      </c>
      <c r="D345" s="87"/>
      <c r="E345" s="20">
        <f>C345*D345</f>
        <v>0</v>
      </c>
      <c r="F345" s="87"/>
      <c r="G345" s="87"/>
      <c r="H345" s="70" t="s">
        <v>58</v>
      </c>
      <c r="I345" s="111"/>
    </row>
    <row r="346" spans="1:9" x14ac:dyDescent="0.2">
      <c r="A346" s="26"/>
      <c r="B346" s="32" t="s">
        <v>350</v>
      </c>
      <c r="C346" s="28"/>
      <c r="D346" s="35"/>
      <c r="E346" s="35"/>
      <c r="F346" s="35"/>
      <c r="G346" s="35"/>
      <c r="H346" s="75"/>
    </row>
    <row r="347" spans="1:9" x14ac:dyDescent="0.2">
      <c r="A347" s="26"/>
      <c r="B347" s="32" t="s">
        <v>344</v>
      </c>
      <c r="C347" s="28"/>
      <c r="D347" s="35"/>
      <c r="E347" s="35"/>
      <c r="F347" s="35"/>
      <c r="G347" s="35"/>
      <c r="H347" s="75"/>
    </row>
    <row r="348" spans="1:9" x14ac:dyDescent="0.2">
      <c r="A348" s="26"/>
      <c r="B348" s="32" t="s">
        <v>345</v>
      </c>
      <c r="C348" s="28"/>
      <c r="D348" s="35"/>
      <c r="E348" s="35"/>
      <c r="F348" s="35"/>
      <c r="G348" s="35"/>
      <c r="H348" s="75"/>
    </row>
    <row r="349" spans="1:9" x14ac:dyDescent="0.2">
      <c r="A349" s="26"/>
      <c r="B349" s="32" t="s">
        <v>346</v>
      </c>
      <c r="C349" s="28"/>
      <c r="D349" s="35"/>
      <c r="E349" s="35"/>
      <c r="F349" s="35"/>
      <c r="G349" s="35"/>
      <c r="H349" s="75"/>
    </row>
    <row r="350" spans="1:9" x14ac:dyDescent="0.2">
      <c r="A350" s="26"/>
      <c r="B350" s="32" t="s">
        <v>351</v>
      </c>
      <c r="C350" s="28"/>
      <c r="D350" s="35"/>
      <c r="E350" s="35"/>
      <c r="F350" s="35"/>
      <c r="G350" s="35"/>
      <c r="H350" s="75"/>
    </row>
    <row r="351" spans="1:9" x14ac:dyDescent="0.2">
      <c r="A351" s="29" t="s">
        <v>383</v>
      </c>
      <c r="B351" s="30" t="s">
        <v>384</v>
      </c>
      <c r="C351" s="31"/>
      <c r="D351" s="76"/>
      <c r="E351" s="76"/>
      <c r="F351" s="76"/>
      <c r="G351" s="76"/>
      <c r="H351" s="109"/>
      <c r="I351" s="157"/>
    </row>
    <row r="352" spans="1:9" s="5" customFormat="1" x14ac:dyDescent="0.25">
      <c r="A352" s="103" t="s">
        <v>385</v>
      </c>
      <c r="B352" s="107" t="s">
        <v>386</v>
      </c>
      <c r="C352" s="105">
        <v>2</v>
      </c>
      <c r="D352" s="107" t="s">
        <v>12</v>
      </c>
      <c r="E352" s="107">
        <v>0</v>
      </c>
      <c r="F352" s="107"/>
      <c r="G352" s="107"/>
      <c r="H352" s="108" t="s">
        <v>14</v>
      </c>
      <c r="I352" s="101"/>
    </row>
    <row r="353" spans="1:9" s="5" customFormat="1" x14ac:dyDescent="0.25">
      <c r="A353" s="19" t="s">
        <v>387</v>
      </c>
      <c r="B353" s="20" t="s">
        <v>388</v>
      </c>
      <c r="C353" s="21">
        <v>1</v>
      </c>
      <c r="D353" s="20" t="s">
        <v>12</v>
      </c>
      <c r="E353" s="20">
        <v>0</v>
      </c>
      <c r="F353" s="20"/>
      <c r="G353" s="20"/>
      <c r="H353" s="70" t="s">
        <v>14</v>
      </c>
      <c r="I353" s="102"/>
    </row>
    <row r="354" spans="1:9" x14ac:dyDescent="0.2">
      <c r="A354" s="19" t="s">
        <v>389</v>
      </c>
      <c r="B354" s="41" t="s">
        <v>390</v>
      </c>
      <c r="C354" s="21">
        <v>1</v>
      </c>
      <c r="D354" s="20" t="s">
        <v>12</v>
      </c>
      <c r="E354" s="72">
        <v>0</v>
      </c>
      <c r="F354" s="41"/>
      <c r="G354" s="41"/>
      <c r="H354" s="70" t="s">
        <v>14</v>
      </c>
      <c r="I354" s="111"/>
    </row>
    <row r="355" spans="1:9" x14ac:dyDescent="0.2">
      <c r="A355" s="19" t="s">
        <v>391</v>
      </c>
      <c r="B355" s="23" t="s">
        <v>392</v>
      </c>
      <c r="C355" s="21">
        <v>1</v>
      </c>
      <c r="D355" s="87"/>
      <c r="E355" s="20">
        <f>C355*D355</f>
        <v>0</v>
      </c>
      <c r="F355" s="87"/>
      <c r="G355" s="87"/>
      <c r="H355" s="70" t="s">
        <v>58</v>
      </c>
      <c r="I355" s="111"/>
    </row>
    <row r="356" spans="1:9" x14ac:dyDescent="0.2">
      <c r="A356" s="26"/>
      <c r="B356" s="34" t="s">
        <v>393</v>
      </c>
      <c r="C356" s="28"/>
      <c r="D356" s="35"/>
      <c r="E356" s="35"/>
      <c r="F356" s="35"/>
      <c r="G356" s="35"/>
      <c r="H356" s="75"/>
    </row>
    <row r="357" spans="1:9" x14ac:dyDescent="0.2">
      <c r="A357" s="26"/>
      <c r="B357" s="34" t="s">
        <v>394</v>
      </c>
      <c r="C357" s="28"/>
      <c r="D357" s="35"/>
      <c r="E357" s="35"/>
      <c r="F357" s="35"/>
      <c r="G357" s="35"/>
      <c r="H357" s="75"/>
    </row>
    <row r="358" spans="1:9" x14ac:dyDescent="0.2">
      <c r="A358" s="26"/>
      <c r="B358" s="34" t="s">
        <v>395</v>
      </c>
      <c r="C358" s="28"/>
      <c r="D358" s="35"/>
      <c r="E358" s="35"/>
      <c r="F358" s="35"/>
      <c r="G358" s="35"/>
      <c r="H358" s="75"/>
    </row>
    <row r="359" spans="1:9" ht="22.5" x14ac:dyDescent="0.2">
      <c r="A359" s="26"/>
      <c r="B359" s="34" t="s">
        <v>396</v>
      </c>
      <c r="C359" s="28"/>
      <c r="D359" s="35"/>
      <c r="E359" s="35"/>
      <c r="F359" s="35"/>
      <c r="G359" s="35"/>
      <c r="H359" s="75"/>
    </row>
    <row r="360" spans="1:9" ht="12.75" customHeight="1" x14ac:dyDescent="0.2">
      <c r="A360" s="26"/>
      <c r="B360" s="34" t="s">
        <v>397</v>
      </c>
      <c r="C360" s="28"/>
      <c r="D360" s="35"/>
      <c r="E360" s="35"/>
      <c r="F360" s="35"/>
      <c r="G360" s="35"/>
      <c r="H360" s="75"/>
    </row>
    <row r="361" spans="1:9" x14ac:dyDescent="0.2">
      <c r="A361" s="26"/>
      <c r="B361" s="34" t="s">
        <v>398</v>
      </c>
      <c r="C361" s="28"/>
      <c r="D361" s="35"/>
      <c r="E361" s="35"/>
      <c r="F361" s="35"/>
      <c r="G361" s="35"/>
      <c r="H361" s="75"/>
    </row>
    <row r="362" spans="1:9" x14ac:dyDescent="0.2">
      <c r="A362" s="26"/>
      <c r="B362" s="34" t="s">
        <v>399</v>
      </c>
      <c r="C362" s="28"/>
      <c r="D362" s="35"/>
      <c r="E362" s="35"/>
      <c r="F362" s="35"/>
      <c r="G362" s="35"/>
      <c r="H362" s="75"/>
    </row>
    <row r="363" spans="1:9" x14ac:dyDescent="0.2">
      <c r="A363" s="26"/>
      <c r="B363" s="34" t="s">
        <v>400</v>
      </c>
      <c r="C363" s="28"/>
      <c r="D363" s="35"/>
      <c r="E363" s="35"/>
      <c r="F363" s="35"/>
      <c r="G363" s="35"/>
      <c r="H363" s="75"/>
    </row>
    <row r="364" spans="1:9" x14ac:dyDescent="0.2">
      <c r="A364" s="19" t="s">
        <v>401</v>
      </c>
      <c r="B364" s="36" t="s">
        <v>292</v>
      </c>
      <c r="C364" s="21">
        <v>3</v>
      </c>
      <c r="D364" s="87"/>
      <c r="E364" s="20">
        <f>C364*D364</f>
        <v>0</v>
      </c>
      <c r="F364" s="87"/>
      <c r="G364" s="87"/>
      <c r="H364" s="70" t="s">
        <v>58</v>
      </c>
      <c r="I364" s="111"/>
    </row>
    <row r="365" spans="1:9" ht="24" customHeight="1" x14ac:dyDescent="0.2">
      <c r="A365" s="26"/>
      <c r="B365" s="32" t="s">
        <v>126</v>
      </c>
      <c r="C365" s="28"/>
      <c r="D365" s="35"/>
      <c r="E365" s="35"/>
      <c r="F365" s="35"/>
      <c r="G365" s="35"/>
      <c r="H365" s="75"/>
    </row>
    <row r="366" spans="1:9" x14ac:dyDescent="0.2">
      <c r="A366" s="19" t="s">
        <v>402</v>
      </c>
      <c r="B366" s="20" t="s">
        <v>128</v>
      </c>
      <c r="C366" s="25">
        <v>2</v>
      </c>
      <c r="D366" s="87"/>
      <c r="E366" s="20">
        <f>C366*D366</f>
        <v>0</v>
      </c>
      <c r="F366" s="87"/>
      <c r="G366" s="87"/>
      <c r="H366" s="70" t="s">
        <v>58</v>
      </c>
      <c r="I366" s="111"/>
    </row>
    <row r="367" spans="1:9" x14ac:dyDescent="0.2">
      <c r="A367" s="26"/>
      <c r="B367" s="32" t="s">
        <v>129</v>
      </c>
      <c r="D367" s="35"/>
      <c r="E367" s="35"/>
      <c r="F367" s="35"/>
      <c r="G367" s="35"/>
      <c r="H367" s="75"/>
    </row>
    <row r="368" spans="1:9" x14ac:dyDescent="0.2">
      <c r="A368" s="26"/>
      <c r="B368" s="34" t="s">
        <v>303</v>
      </c>
      <c r="D368" s="35"/>
      <c r="E368" s="35"/>
      <c r="F368" s="35"/>
      <c r="G368" s="35"/>
      <c r="H368" s="75"/>
    </row>
    <row r="369" spans="1:9" x14ac:dyDescent="0.2">
      <c r="A369" s="26"/>
      <c r="B369" s="34" t="s">
        <v>299</v>
      </c>
      <c r="D369" s="35"/>
      <c r="E369" s="35"/>
      <c r="F369" s="35"/>
      <c r="G369" s="35"/>
      <c r="H369" s="75"/>
    </row>
    <row r="370" spans="1:9" x14ac:dyDescent="0.2">
      <c r="A370" s="19" t="s">
        <v>403</v>
      </c>
      <c r="B370" s="20" t="s">
        <v>342</v>
      </c>
      <c r="C370" s="25">
        <v>1</v>
      </c>
      <c r="D370" s="87"/>
      <c r="E370" s="20">
        <f>C370*D370</f>
        <v>0</v>
      </c>
      <c r="F370" s="87"/>
      <c r="G370" s="87"/>
      <c r="H370" s="70" t="s">
        <v>58</v>
      </c>
      <c r="I370" s="111"/>
    </row>
    <row r="371" spans="1:9" x14ac:dyDescent="0.2">
      <c r="A371" s="26"/>
      <c r="B371" s="32" t="s">
        <v>343</v>
      </c>
      <c r="D371" s="35"/>
      <c r="E371" s="35"/>
      <c r="F371" s="35"/>
      <c r="G371" s="35"/>
      <c r="H371" s="75"/>
    </row>
    <row r="372" spans="1:9" x14ac:dyDescent="0.2">
      <c r="A372" s="26"/>
      <c r="B372" s="32" t="s">
        <v>344</v>
      </c>
      <c r="D372" s="35"/>
      <c r="E372" s="35"/>
      <c r="F372" s="35"/>
      <c r="G372" s="35"/>
      <c r="H372" s="75"/>
    </row>
    <row r="373" spans="1:9" x14ac:dyDescent="0.2">
      <c r="A373" s="26"/>
      <c r="B373" s="32" t="s">
        <v>345</v>
      </c>
      <c r="D373" s="35"/>
      <c r="E373" s="35"/>
      <c r="F373" s="35"/>
      <c r="G373" s="35"/>
      <c r="H373" s="75"/>
    </row>
    <row r="374" spans="1:9" x14ac:dyDescent="0.2">
      <c r="A374" s="26"/>
      <c r="B374" s="32" t="s">
        <v>346</v>
      </c>
      <c r="D374" s="35"/>
      <c r="E374" s="35"/>
      <c r="F374" s="35"/>
      <c r="G374" s="35"/>
      <c r="H374" s="75"/>
    </row>
    <row r="375" spans="1:9" x14ac:dyDescent="0.2">
      <c r="A375" s="26"/>
      <c r="B375" s="32" t="s">
        <v>347</v>
      </c>
      <c r="D375" s="35"/>
      <c r="E375" s="35"/>
      <c r="F375" s="35"/>
      <c r="G375" s="35"/>
      <c r="H375" s="75"/>
    </row>
    <row r="376" spans="1:9" x14ac:dyDescent="0.2">
      <c r="A376" s="19" t="s">
        <v>404</v>
      </c>
      <c r="B376" s="20" t="s">
        <v>349</v>
      </c>
      <c r="C376" s="21">
        <v>1</v>
      </c>
      <c r="D376" s="87"/>
      <c r="E376" s="20">
        <f>C376*D376</f>
        <v>0</v>
      </c>
      <c r="F376" s="87"/>
      <c r="G376" s="87"/>
      <c r="H376" s="70" t="s">
        <v>58</v>
      </c>
      <c r="I376" s="111"/>
    </row>
    <row r="377" spans="1:9" x14ac:dyDescent="0.2">
      <c r="A377" s="26"/>
      <c r="B377" s="32" t="s">
        <v>350</v>
      </c>
      <c r="C377" s="28"/>
      <c r="D377" s="35"/>
      <c r="E377" s="35"/>
      <c r="F377" s="35"/>
      <c r="G377" s="35"/>
      <c r="H377" s="75"/>
    </row>
    <row r="378" spans="1:9" x14ac:dyDescent="0.2">
      <c r="A378" s="26"/>
      <c r="B378" s="32" t="s">
        <v>344</v>
      </c>
      <c r="C378" s="28"/>
      <c r="D378" s="35"/>
      <c r="E378" s="35"/>
      <c r="F378" s="35"/>
      <c r="G378" s="35"/>
      <c r="H378" s="75"/>
    </row>
    <row r="379" spans="1:9" x14ac:dyDescent="0.2">
      <c r="A379" s="26"/>
      <c r="B379" s="32" t="s">
        <v>345</v>
      </c>
      <c r="C379" s="28"/>
      <c r="D379" s="35"/>
      <c r="E379" s="35"/>
      <c r="F379" s="35"/>
      <c r="G379" s="35"/>
      <c r="H379" s="75"/>
    </row>
    <row r="380" spans="1:9" x14ac:dyDescent="0.2">
      <c r="A380" s="26"/>
      <c r="B380" s="32" t="s">
        <v>346</v>
      </c>
      <c r="C380" s="28"/>
      <c r="D380" s="35"/>
      <c r="E380" s="35"/>
      <c r="F380" s="35"/>
      <c r="G380" s="35"/>
      <c r="H380" s="75"/>
    </row>
    <row r="381" spans="1:9" x14ac:dyDescent="0.2">
      <c r="A381" s="26"/>
      <c r="B381" s="32" t="s">
        <v>351</v>
      </c>
      <c r="C381" s="28"/>
      <c r="D381" s="35"/>
      <c r="E381" s="35"/>
      <c r="F381" s="35"/>
      <c r="G381" s="35"/>
      <c r="H381" s="75"/>
    </row>
    <row r="382" spans="1:9" x14ac:dyDescent="0.2">
      <c r="A382" s="29" t="s">
        <v>405</v>
      </c>
      <c r="B382" s="30" t="s">
        <v>406</v>
      </c>
      <c r="C382" s="42"/>
      <c r="D382" s="77"/>
      <c r="E382" s="77"/>
      <c r="F382" s="78"/>
      <c r="G382" s="78"/>
      <c r="H382" s="109"/>
      <c r="I382" s="157"/>
    </row>
    <row r="383" spans="1:9" x14ac:dyDescent="0.2">
      <c r="A383" s="103" t="s">
        <v>407</v>
      </c>
      <c r="B383" s="121" t="s">
        <v>408</v>
      </c>
      <c r="C383" s="124">
        <v>3</v>
      </c>
      <c r="D383" s="107" t="s">
        <v>12</v>
      </c>
      <c r="E383" s="125">
        <v>0</v>
      </c>
      <c r="F383" s="126"/>
      <c r="G383" s="126"/>
      <c r="H383" s="108" t="s">
        <v>14</v>
      </c>
      <c r="I383" s="123"/>
    </row>
    <row r="384" spans="1:9" x14ac:dyDescent="0.2">
      <c r="A384" s="19" t="s">
        <v>409</v>
      </c>
      <c r="B384" s="20" t="s">
        <v>292</v>
      </c>
      <c r="C384" s="43">
        <v>4</v>
      </c>
      <c r="D384" s="87"/>
      <c r="E384" s="20">
        <f>C384*D384</f>
        <v>0</v>
      </c>
      <c r="F384" s="87"/>
      <c r="G384" s="87"/>
      <c r="H384" s="70" t="s">
        <v>58</v>
      </c>
      <c r="I384" s="111"/>
    </row>
    <row r="385" spans="1:9" ht="24" customHeight="1" x14ac:dyDescent="0.2">
      <c r="A385" s="26"/>
      <c r="B385" s="32" t="s">
        <v>126</v>
      </c>
      <c r="C385" s="44"/>
      <c r="D385" s="89"/>
      <c r="E385" s="35"/>
      <c r="F385" s="89"/>
      <c r="G385" s="89"/>
      <c r="H385" s="75"/>
    </row>
    <row r="386" spans="1:9" x14ac:dyDescent="0.2">
      <c r="A386" s="19" t="s">
        <v>410</v>
      </c>
      <c r="B386" s="20" t="s">
        <v>355</v>
      </c>
      <c r="C386" s="45">
        <v>1</v>
      </c>
      <c r="D386" s="87"/>
      <c r="E386" s="20">
        <f>C386*D386</f>
        <v>0</v>
      </c>
      <c r="F386" s="87"/>
      <c r="G386" s="87"/>
      <c r="H386" s="70" t="s">
        <v>58</v>
      </c>
      <c r="I386" s="111"/>
    </row>
    <row r="387" spans="1:9" x14ac:dyDescent="0.2">
      <c r="A387" s="26"/>
      <c r="B387" s="32" t="s">
        <v>356</v>
      </c>
      <c r="C387" s="46"/>
      <c r="D387" s="89"/>
      <c r="E387" s="35"/>
      <c r="F387" s="89"/>
      <c r="G387" s="89"/>
      <c r="H387" s="75"/>
    </row>
    <row r="388" spans="1:9" x14ac:dyDescent="0.2">
      <c r="A388" s="29" t="s">
        <v>411</v>
      </c>
      <c r="B388" s="30" t="s">
        <v>412</v>
      </c>
      <c r="C388" s="38"/>
      <c r="D388" s="91"/>
      <c r="E388" s="77"/>
      <c r="F388" s="150"/>
      <c r="G388" s="150"/>
      <c r="H388" s="122"/>
      <c r="I388" s="159"/>
    </row>
    <row r="389" spans="1:9" x14ac:dyDescent="0.2">
      <c r="A389" s="103" t="s">
        <v>413</v>
      </c>
      <c r="B389" s="107" t="s">
        <v>414</v>
      </c>
      <c r="C389" s="105">
        <v>1</v>
      </c>
      <c r="D389" s="106"/>
      <c r="E389" s="20">
        <f>C389*D389</f>
        <v>0</v>
      </c>
      <c r="F389" s="106"/>
      <c r="G389" s="106"/>
      <c r="H389" s="108" t="s">
        <v>58</v>
      </c>
      <c r="I389" s="123"/>
    </row>
    <row r="390" spans="1:9" x14ac:dyDescent="0.2">
      <c r="A390" s="26"/>
      <c r="B390" s="35" t="s">
        <v>415</v>
      </c>
      <c r="C390" s="28"/>
      <c r="D390" s="89"/>
      <c r="E390" s="35"/>
      <c r="F390" s="89"/>
      <c r="G390" s="89"/>
      <c r="H390" s="75"/>
    </row>
    <row r="391" spans="1:9" x14ac:dyDescent="0.2">
      <c r="A391" s="26"/>
      <c r="B391" s="35" t="s">
        <v>416</v>
      </c>
      <c r="C391" s="28"/>
      <c r="D391" s="89"/>
      <c r="E391" s="35"/>
      <c r="F391" s="89"/>
      <c r="G391" s="89"/>
      <c r="H391" s="75"/>
    </row>
    <row r="392" spans="1:9" x14ac:dyDescent="0.2">
      <c r="A392" s="26"/>
      <c r="B392" s="35" t="s">
        <v>417</v>
      </c>
      <c r="C392" s="28"/>
      <c r="D392" s="89"/>
      <c r="E392" s="35"/>
      <c r="F392" s="89"/>
      <c r="G392" s="89"/>
      <c r="H392" s="75"/>
    </row>
    <row r="393" spans="1:9" x14ac:dyDescent="0.2">
      <c r="A393" s="26"/>
      <c r="B393" s="35" t="s">
        <v>418</v>
      </c>
      <c r="C393" s="28"/>
      <c r="D393" s="89"/>
      <c r="E393" s="35"/>
      <c r="F393" s="89"/>
      <c r="G393" s="89"/>
      <c r="H393" s="75"/>
    </row>
    <row r="394" spans="1:9" x14ac:dyDescent="0.2">
      <c r="A394" s="26"/>
      <c r="B394" s="35" t="s">
        <v>419</v>
      </c>
      <c r="C394" s="28"/>
      <c r="D394" s="89"/>
      <c r="E394" s="35"/>
      <c r="F394" s="89"/>
      <c r="G394" s="89"/>
      <c r="H394" s="75"/>
    </row>
    <row r="395" spans="1:9" x14ac:dyDescent="0.2">
      <c r="A395" s="26"/>
      <c r="B395" s="35" t="s">
        <v>420</v>
      </c>
      <c r="C395" s="28"/>
      <c r="D395" s="89"/>
      <c r="E395" s="35"/>
      <c r="F395" s="89"/>
      <c r="G395" s="89"/>
      <c r="H395" s="75"/>
    </row>
    <row r="396" spans="1:9" x14ac:dyDescent="0.2">
      <c r="A396" s="26"/>
      <c r="B396" s="35" t="s">
        <v>421</v>
      </c>
      <c r="C396" s="28"/>
      <c r="D396" s="89"/>
      <c r="E396" s="35"/>
      <c r="F396" s="89"/>
      <c r="G396" s="89"/>
      <c r="H396" s="75"/>
    </row>
    <row r="397" spans="1:9" x14ac:dyDescent="0.2">
      <c r="A397" s="26"/>
      <c r="B397" s="35" t="s">
        <v>422</v>
      </c>
      <c r="C397" s="28"/>
      <c r="D397" s="89"/>
      <c r="E397" s="35"/>
      <c r="F397" s="89"/>
      <c r="G397" s="89"/>
      <c r="H397" s="75"/>
    </row>
    <row r="398" spans="1:9" x14ac:dyDescent="0.2">
      <c r="A398" s="26"/>
      <c r="B398" s="35" t="s">
        <v>423</v>
      </c>
      <c r="C398" s="28"/>
      <c r="D398" s="89"/>
      <c r="E398" s="35"/>
      <c r="F398" s="89"/>
      <c r="G398" s="89"/>
      <c r="H398" s="75"/>
    </row>
    <row r="399" spans="1:9" ht="22.5" x14ac:dyDescent="0.2">
      <c r="A399" s="26"/>
      <c r="B399" s="32" t="s">
        <v>424</v>
      </c>
      <c r="C399" s="28"/>
      <c r="D399" s="89"/>
      <c r="E399" s="35"/>
      <c r="F399" s="89"/>
      <c r="G399" s="89"/>
      <c r="H399" s="75"/>
    </row>
    <row r="400" spans="1:9" x14ac:dyDescent="0.2">
      <c r="A400" s="26"/>
      <c r="B400" s="32" t="s">
        <v>425</v>
      </c>
      <c r="C400" s="28"/>
      <c r="D400" s="89"/>
      <c r="E400" s="35"/>
      <c r="F400" s="89"/>
      <c r="G400" s="89"/>
      <c r="H400" s="75"/>
    </row>
    <row r="401" spans="1:9" x14ac:dyDescent="0.2">
      <c r="A401" s="26"/>
      <c r="B401" s="35" t="s">
        <v>426</v>
      </c>
      <c r="C401" s="28"/>
      <c r="D401" s="89"/>
      <c r="E401" s="35"/>
      <c r="F401" s="89"/>
      <c r="G401" s="89"/>
      <c r="H401" s="75"/>
    </row>
    <row r="402" spans="1:9" x14ac:dyDescent="0.2">
      <c r="A402" s="26"/>
      <c r="B402" s="35" t="s">
        <v>427</v>
      </c>
      <c r="C402" s="28"/>
      <c r="D402" s="89"/>
      <c r="E402" s="35"/>
      <c r="F402" s="89"/>
      <c r="G402" s="89"/>
      <c r="H402" s="75"/>
    </row>
    <row r="403" spans="1:9" x14ac:dyDescent="0.2">
      <c r="A403" s="26"/>
      <c r="B403" s="35" t="s">
        <v>428</v>
      </c>
      <c r="C403" s="28"/>
      <c r="D403" s="89"/>
      <c r="E403" s="35"/>
      <c r="F403" s="89"/>
      <c r="G403" s="89"/>
      <c r="H403" s="75"/>
    </row>
    <row r="404" spans="1:9" x14ac:dyDescent="0.2">
      <c r="A404" s="26"/>
      <c r="B404" s="35" t="s">
        <v>429</v>
      </c>
      <c r="C404" s="28"/>
      <c r="D404" s="89"/>
      <c r="E404" s="35"/>
      <c r="F404" s="89"/>
      <c r="G404" s="89"/>
      <c r="H404" s="75"/>
    </row>
    <row r="405" spans="1:9" x14ac:dyDescent="0.2">
      <c r="A405" s="19" t="s">
        <v>430</v>
      </c>
      <c r="B405" s="20" t="s">
        <v>431</v>
      </c>
      <c r="C405" s="21">
        <v>1</v>
      </c>
      <c r="D405" s="87"/>
      <c r="E405" s="20">
        <f>C405*D405</f>
        <v>0</v>
      </c>
      <c r="F405" s="87"/>
      <c r="G405" s="87"/>
      <c r="H405" s="70" t="s">
        <v>58</v>
      </c>
      <c r="I405" s="111"/>
    </row>
    <row r="406" spans="1:9" x14ac:dyDescent="0.2">
      <c r="A406" s="26"/>
      <c r="B406" s="35" t="s">
        <v>432</v>
      </c>
      <c r="C406" s="28"/>
      <c r="D406" s="89"/>
      <c r="E406" s="35"/>
      <c r="F406" s="89"/>
      <c r="G406" s="89"/>
      <c r="H406" s="75"/>
    </row>
    <row r="407" spans="1:9" x14ac:dyDescent="0.2">
      <c r="A407" s="26"/>
      <c r="B407" s="35" t="s">
        <v>433</v>
      </c>
      <c r="C407" s="28"/>
      <c r="D407" s="89"/>
      <c r="E407" s="35"/>
      <c r="F407" s="89"/>
      <c r="G407" s="89"/>
      <c r="H407" s="75"/>
    </row>
    <row r="408" spans="1:9" x14ac:dyDescent="0.2">
      <c r="A408" s="19" t="s">
        <v>434</v>
      </c>
      <c r="B408" s="23" t="s">
        <v>435</v>
      </c>
      <c r="C408" s="21">
        <v>1</v>
      </c>
      <c r="D408" s="87"/>
      <c r="E408" s="20">
        <f>C408*D408</f>
        <v>0</v>
      </c>
      <c r="F408" s="87"/>
      <c r="G408" s="87"/>
      <c r="H408" s="70" t="s">
        <v>58</v>
      </c>
      <c r="I408" s="111"/>
    </row>
    <row r="409" spans="1:9" x14ac:dyDescent="0.2">
      <c r="A409" s="19" t="s">
        <v>436</v>
      </c>
      <c r="B409" s="20" t="s">
        <v>437</v>
      </c>
      <c r="C409" s="21">
        <v>3</v>
      </c>
      <c r="D409" s="87"/>
      <c r="E409" s="20">
        <f>C409*D409</f>
        <v>0</v>
      </c>
      <c r="F409" s="87"/>
      <c r="G409" s="87"/>
      <c r="H409" s="70" t="s">
        <v>58</v>
      </c>
      <c r="I409" s="111"/>
    </row>
    <row r="410" spans="1:9" x14ac:dyDescent="0.2">
      <c r="A410" s="19" t="s">
        <v>438</v>
      </c>
      <c r="B410" s="23" t="s">
        <v>439</v>
      </c>
      <c r="C410" s="21">
        <v>1</v>
      </c>
      <c r="D410" s="87"/>
      <c r="E410" s="20">
        <f>C410*D410</f>
        <v>0</v>
      </c>
      <c r="F410" s="87"/>
      <c r="G410" s="87"/>
      <c r="H410" s="70" t="s">
        <v>58</v>
      </c>
      <c r="I410" s="111"/>
    </row>
    <row r="411" spans="1:9" x14ac:dyDescent="0.2">
      <c r="A411" s="26"/>
      <c r="B411" s="35" t="s">
        <v>440</v>
      </c>
      <c r="C411" s="28"/>
      <c r="D411" s="89"/>
      <c r="E411" s="35"/>
      <c r="F411" s="89"/>
      <c r="G411" s="89"/>
      <c r="H411" s="75"/>
    </row>
    <row r="412" spans="1:9" x14ac:dyDescent="0.2">
      <c r="A412" s="26"/>
      <c r="B412" s="35" t="s">
        <v>441</v>
      </c>
      <c r="C412" s="28"/>
      <c r="D412" s="89"/>
      <c r="E412" s="35"/>
      <c r="F412" s="89"/>
      <c r="G412" s="89"/>
      <c r="H412" s="75"/>
    </row>
    <row r="413" spans="1:9" x14ac:dyDescent="0.2">
      <c r="A413" s="26"/>
      <c r="B413" s="35" t="s">
        <v>442</v>
      </c>
      <c r="C413" s="28"/>
      <c r="D413" s="89"/>
      <c r="E413" s="35"/>
      <c r="F413" s="89"/>
      <c r="G413" s="89"/>
      <c r="H413" s="75"/>
    </row>
    <row r="414" spans="1:9" x14ac:dyDescent="0.2">
      <c r="A414" s="26"/>
      <c r="B414" s="35" t="s">
        <v>443</v>
      </c>
      <c r="C414" s="28"/>
      <c r="D414" s="89"/>
      <c r="E414" s="35"/>
      <c r="F414" s="89"/>
      <c r="G414" s="89"/>
      <c r="H414" s="75"/>
    </row>
    <row r="415" spans="1:9" x14ac:dyDescent="0.2">
      <c r="A415" s="19" t="s">
        <v>444</v>
      </c>
      <c r="B415" s="23" t="s">
        <v>445</v>
      </c>
      <c r="C415" s="21">
        <v>1</v>
      </c>
      <c r="D415" s="87"/>
      <c r="E415" s="20">
        <f>C415*D415</f>
        <v>0</v>
      </c>
      <c r="F415" s="87"/>
      <c r="G415" s="87"/>
      <c r="H415" s="70" t="s">
        <v>58</v>
      </c>
      <c r="I415" s="111"/>
    </row>
    <row r="416" spans="1:9" x14ac:dyDescent="0.2">
      <c r="A416" s="26"/>
      <c r="B416" s="35" t="s">
        <v>432</v>
      </c>
      <c r="C416" s="28"/>
      <c r="D416" s="89"/>
      <c r="E416" s="35"/>
      <c r="F416" s="89"/>
      <c r="G416" s="89"/>
      <c r="H416" s="75"/>
    </row>
    <row r="417" spans="1:9" x14ac:dyDescent="0.2">
      <c r="A417" s="26"/>
      <c r="B417" s="35" t="s">
        <v>446</v>
      </c>
      <c r="C417" s="28"/>
      <c r="D417" s="89"/>
      <c r="E417" s="35"/>
      <c r="F417" s="89"/>
      <c r="G417" s="89"/>
      <c r="H417" s="75"/>
    </row>
    <row r="418" spans="1:9" x14ac:dyDescent="0.2">
      <c r="A418" s="26"/>
      <c r="B418" s="35" t="s">
        <v>447</v>
      </c>
      <c r="C418" s="28"/>
      <c r="D418" s="89"/>
      <c r="E418" s="35"/>
      <c r="F418" s="89"/>
      <c r="G418" s="89"/>
      <c r="H418" s="75"/>
    </row>
    <row r="419" spans="1:9" x14ac:dyDescent="0.2">
      <c r="A419" s="26"/>
      <c r="B419" s="35" t="s">
        <v>448</v>
      </c>
      <c r="C419" s="28"/>
      <c r="D419" s="89"/>
      <c r="E419" s="35"/>
      <c r="F419" s="89"/>
      <c r="G419" s="89"/>
      <c r="H419" s="75"/>
    </row>
    <row r="420" spans="1:9" x14ac:dyDescent="0.2">
      <c r="A420" s="26"/>
      <c r="B420" s="35" t="s">
        <v>449</v>
      </c>
      <c r="C420" s="28"/>
      <c r="D420" s="89"/>
      <c r="E420" s="35"/>
      <c r="F420" s="89"/>
      <c r="G420" s="89"/>
      <c r="H420" s="75"/>
    </row>
    <row r="421" spans="1:9" x14ac:dyDescent="0.2">
      <c r="A421" s="26"/>
      <c r="B421" s="35" t="s">
        <v>288</v>
      </c>
      <c r="C421" s="28"/>
      <c r="D421" s="89"/>
      <c r="E421" s="35"/>
      <c r="F421" s="89"/>
      <c r="G421" s="89"/>
      <c r="H421" s="75"/>
    </row>
    <row r="422" spans="1:9" x14ac:dyDescent="0.2">
      <c r="A422" s="19" t="s">
        <v>450</v>
      </c>
      <c r="B422" s="23" t="s">
        <v>451</v>
      </c>
      <c r="C422" s="21">
        <v>1</v>
      </c>
      <c r="D422" s="87"/>
      <c r="E422" s="20">
        <f>C422*D422</f>
        <v>0</v>
      </c>
      <c r="F422" s="87"/>
      <c r="G422" s="87"/>
      <c r="H422" s="70" t="s">
        <v>58</v>
      </c>
      <c r="I422" s="111"/>
    </row>
    <row r="423" spans="1:9" x14ac:dyDescent="0.2">
      <c r="A423" s="26"/>
      <c r="B423" s="35" t="s">
        <v>452</v>
      </c>
      <c r="C423" s="28"/>
      <c r="D423" s="89"/>
      <c r="E423" s="35"/>
      <c r="F423" s="89"/>
      <c r="G423" s="89"/>
      <c r="H423" s="75"/>
    </row>
    <row r="424" spans="1:9" x14ac:dyDescent="0.2">
      <c r="A424" s="26"/>
      <c r="B424" s="35" t="s">
        <v>446</v>
      </c>
      <c r="C424" s="28"/>
      <c r="D424" s="89"/>
      <c r="E424" s="35"/>
      <c r="F424" s="89"/>
      <c r="G424" s="89"/>
      <c r="H424" s="75"/>
    </row>
    <row r="425" spans="1:9" x14ac:dyDescent="0.2">
      <c r="A425" s="26"/>
      <c r="B425" s="35" t="s">
        <v>453</v>
      </c>
      <c r="C425" s="28"/>
      <c r="D425" s="89"/>
      <c r="E425" s="35"/>
      <c r="F425" s="89"/>
      <c r="G425" s="89"/>
      <c r="H425" s="75"/>
    </row>
    <row r="426" spans="1:9" x14ac:dyDescent="0.2">
      <c r="A426" s="26"/>
      <c r="B426" s="35" t="s">
        <v>449</v>
      </c>
      <c r="C426" s="28"/>
      <c r="D426" s="89"/>
      <c r="E426" s="35"/>
      <c r="F426" s="89"/>
      <c r="G426" s="89"/>
      <c r="H426" s="75"/>
    </row>
    <row r="427" spans="1:9" x14ac:dyDescent="0.2">
      <c r="A427" s="26"/>
      <c r="B427" s="35" t="s">
        <v>288</v>
      </c>
      <c r="C427" s="28"/>
      <c r="D427" s="89"/>
      <c r="E427" s="35"/>
      <c r="F427" s="89"/>
      <c r="G427" s="89"/>
      <c r="H427" s="75"/>
    </row>
    <row r="428" spans="1:9" x14ac:dyDescent="0.2">
      <c r="A428" s="19" t="s">
        <v>454</v>
      </c>
      <c r="B428" s="23" t="s">
        <v>455</v>
      </c>
      <c r="C428" s="21">
        <v>1</v>
      </c>
      <c r="D428" s="87"/>
      <c r="E428" s="20">
        <f>C428*D428</f>
        <v>0</v>
      </c>
      <c r="F428" s="87"/>
      <c r="G428" s="87"/>
      <c r="H428" s="70" t="s">
        <v>58</v>
      </c>
      <c r="I428" s="111"/>
    </row>
    <row r="429" spans="1:9" x14ac:dyDescent="0.2">
      <c r="A429" s="26"/>
      <c r="B429" s="35" t="s">
        <v>456</v>
      </c>
      <c r="C429" s="28"/>
      <c r="D429" s="89"/>
      <c r="E429" s="35"/>
      <c r="F429" s="89"/>
      <c r="G429" s="89"/>
      <c r="H429" s="75"/>
    </row>
    <row r="430" spans="1:9" x14ac:dyDescent="0.2">
      <c r="A430" s="26"/>
      <c r="B430" s="35" t="s">
        <v>457</v>
      </c>
      <c r="C430" s="28"/>
      <c r="D430" s="89"/>
      <c r="E430" s="35"/>
      <c r="F430" s="89"/>
      <c r="G430" s="89"/>
      <c r="H430" s="75"/>
    </row>
    <row r="431" spans="1:9" x14ac:dyDescent="0.2">
      <c r="A431" s="26"/>
      <c r="B431" s="35" t="s">
        <v>458</v>
      </c>
      <c r="C431" s="28"/>
      <c r="D431" s="89"/>
      <c r="E431" s="35"/>
      <c r="F431" s="89"/>
      <c r="G431" s="89"/>
      <c r="H431" s="75"/>
    </row>
    <row r="432" spans="1:9" x14ac:dyDescent="0.2">
      <c r="A432" s="19" t="s">
        <v>459</v>
      </c>
      <c r="B432" s="23" t="s">
        <v>460</v>
      </c>
      <c r="C432" s="21">
        <v>5</v>
      </c>
      <c r="D432" s="87"/>
      <c r="E432" s="20">
        <f>C432*D432</f>
        <v>0</v>
      </c>
      <c r="F432" s="87"/>
      <c r="G432" s="87"/>
      <c r="H432" s="70" t="s">
        <v>58</v>
      </c>
      <c r="I432" s="111"/>
    </row>
    <row r="433" spans="1:9" x14ac:dyDescent="0.2">
      <c r="A433" s="26"/>
      <c r="B433" s="35" t="s">
        <v>456</v>
      </c>
      <c r="C433" s="28"/>
      <c r="D433" s="89"/>
      <c r="E433" s="35"/>
      <c r="F433" s="89"/>
      <c r="G433" s="89"/>
      <c r="H433" s="75"/>
    </row>
    <row r="434" spans="1:9" x14ac:dyDescent="0.2">
      <c r="A434" s="26"/>
      <c r="B434" s="35" t="s">
        <v>461</v>
      </c>
      <c r="C434" s="28"/>
      <c r="D434" s="89"/>
      <c r="E434" s="35"/>
      <c r="F434" s="89"/>
      <c r="G434" s="89"/>
      <c r="H434" s="75"/>
    </row>
    <row r="435" spans="1:9" x14ac:dyDescent="0.2">
      <c r="A435" s="26"/>
      <c r="B435" s="35" t="s">
        <v>462</v>
      </c>
      <c r="C435" s="28"/>
      <c r="D435" s="89"/>
      <c r="E435" s="35"/>
      <c r="F435" s="89"/>
      <c r="G435" s="89"/>
      <c r="H435" s="75"/>
    </row>
    <row r="436" spans="1:9" x14ac:dyDescent="0.2">
      <c r="A436" s="19" t="s">
        <v>463</v>
      </c>
      <c r="B436" s="20" t="s">
        <v>464</v>
      </c>
      <c r="C436" s="21">
        <v>20</v>
      </c>
      <c r="D436" s="87"/>
      <c r="E436" s="20">
        <f>C436*D436</f>
        <v>0</v>
      </c>
      <c r="F436" s="87"/>
      <c r="G436" s="87"/>
      <c r="H436" s="70" t="s">
        <v>58</v>
      </c>
      <c r="I436" s="111"/>
    </row>
    <row r="437" spans="1:9" x14ac:dyDescent="0.2">
      <c r="A437" s="26"/>
      <c r="B437" s="35" t="s">
        <v>465</v>
      </c>
      <c r="C437" s="28"/>
      <c r="D437" s="89"/>
      <c r="E437" s="35"/>
      <c r="F437" s="89"/>
      <c r="G437" s="89"/>
      <c r="H437" s="75"/>
    </row>
    <row r="438" spans="1:9" x14ac:dyDescent="0.2">
      <c r="A438" s="26"/>
      <c r="B438" s="35" t="s">
        <v>466</v>
      </c>
      <c r="C438" s="28"/>
      <c r="D438" s="89"/>
      <c r="E438" s="35"/>
      <c r="F438" s="89"/>
      <c r="G438" s="89"/>
      <c r="H438" s="75"/>
    </row>
    <row r="439" spans="1:9" x14ac:dyDescent="0.2">
      <c r="A439" s="19" t="s">
        <v>467</v>
      </c>
      <c r="B439" s="20" t="s">
        <v>464</v>
      </c>
      <c r="C439" s="21">
        <v>46</v>
      </c>
      <c r="D439" s="87"/>
      <c r="E439" s="20">
        <f>C439*D439</f>
        <v>0</v>
      </c>
      <c r="F439" s="87"/>
      <c r="G439" s="87"/>
      <c r="H439" s="70" t="s">
        <v>58</v>
      </c>
      <c r="I439" s="111"/>
    </row>
    <row r="440" spans="1:9" x14ac:dyDescent="0.2">
      <c r="A440" s="26"/>
      <c r="B440" s="35" t="s">
        <v>468</v>
      </c>
      <c r="C440" s="28"/>
      <c r="D440" s="89"/>
      <c r="E440" s="35"/>
      <c r="F440" s="89"/>
      <c r="G440" s="89"/>
      <c r="H440" s="75"/>
    </row>
    <row r="441" spans="1:9" x14ac:dyDescent="0.2">
      <c r="A441" s="26"/>
      <c r="B441" s="35" t="s">
        <v>469</v>
      </c>
      <c r="C441" s="28"/>
      <c r="D441" s="89"/>
      <c r="E441" s="35"/>
      <c r="F441" s="89"/>
      <c r="G441" s="89"/>
      <c r="H441" s="75"/>
    </row>
    <row r="442" spans="1:9" x14ac:dyDescent="0.2">
      <c r="A442" s="19" t="s">
        <v>470</v>
      </c>
      <c r="B442" s="20" t="s">
        <v>471</v>
      </c>
      <c r="C442" s="21">
        <v>5</v>
      </c>
      <c r="D442" s="87"/>
      <c r="E442" s="20">
        <f>C442*D442</f>
        <v>0</v>
      </c>
      <c r="F442" s="87"/>
      <c r="G442" s="87"/>
      <c r="H442" s="70" t="s">
        <v>58</v>
      </c>
      <c r="I442" s="111"/>
    </row>
    <row r="443" spans="1:9" ht="33.75" x14ac:dyDescent="0.2">
      <c r="A443" s="26"/>
      <c r="B443" s="32" t="s">
        <v>472</v>
      </c>
      <c r="C443" s="28"/>
      <c r="D443" s="89"/>
      <c r="E443" s="35"/>
      <c r="F443" s="89"/>
      <c r="G443" s="89"/>
      <c r="H443" s="75"/>
    </row>
    <row r="444" spans="1:9" x14ac:dyDescent="0.2">
      <c r="A444" s="19" t="s">
        <v>473</v>
      </c>
      <c r="B444" s="20" t="s">
        <v>474</v>
      </c>
      <c r="C444" s="21">
        <v>1</v>
      </c>
      <c r="D444" s="87"/>
      <c r="E444" s="20">
        <f>C444*D444</f>
        <v>0</v>
      </c>
      <c r="F444" s="87"/>
      <c r="G444" s="87"/>
      <c r="H444" s="70" t="s">
        <v>58</v>
      </c>
      <c r="I444" s="111"/>
    </row>
    <row r="445" spans="1:9" ht="22.5" x14ac:dyDescent="0.2">
      <c r="A445" s="26"/>
      <c r="B445" s="32" t="s">
        <v>475</v>
      </c>
      <c r="C445" s="28"/>
      <c r="D445" s="89"/>
      <c r="E445" s="35"/>
      <c r="F445" s="89"/>
      <c r="G445" s="89"/>
      <c r="H445" s="75"/>
    </row>
    <row r="446" spans="1:9" x14ac:dyDescent="0.2">
      <c r="A446" s="19" t="s">
        <v>476</v>
      </c>
      <c r="B446" s="20" t="s">
        <v>477</v>
      </c>
      <c r="C446" s="21">
        <v>2</v>
      </c>
      <c r="D446" s="87"/>
      <c r="E446" s="20">
        <f>C446*D446</f>
        <v>0</v>
      </c>
      <c r="F446" s="87"/>
      <c r="G446" s="87"/>
      <c r="H446" s="70" t="s">
        <v>58</v>
      </c>
      <c r="I446" s="111"/>
    </row>
    <row r="447" spans="1:9" ht="22.5" x14ac:dyDescent="0.2">
      <c r="A447" s="26"/>
      <c r="B447" s="32" t="s">
        <v>478</v>
      </c>
      <c r="C447" s="28"/>
      <c r="D447" s="89"/>
      <c r="E447" s="35"/>
      <c r="F447" s="89"/>
      <c r="G447" s="89"/>
      <c r="H447" s="75"/>
    </row>
    <row r="448" spans="1:9" ht="33.75" x14ac:dyDescent="0.2">
      <c r="A448" s="19" t="s">
        <v>479</v>
      </c>
      <c r="B448" s="23" t="s">
        <v>480</v>
      </c>
      <c r="C448" s="21">
        <v>1</v>
      </c>
      <c r="D448" s="87"/>
      <c r="E448" s="20">
        <f>C448*D448</f>
        <v>0</v>
      </c>
      <c r="F448" s="87"/>
      <c r="G448" s="87"/>
      <c r="H448" s="70" t="s">
        <v>58</v>
      </c>
      <c r="I448" s="111"/>
    </row>
    <row r="449" spans="1:9" x14ac:dyDescent="0.2">
      <c r="A449" s="26"/>
      <c r="B449" s="32" t="s">
        <v>481</v>
      </c>
      <c r="C449" s="28"/>
      <c r="D449" s="89"/>
      <c r="E449" s="35"/>
      <c r="F449" s="89"/>
      <c r="G449" s="89"/>
      <c r="H449" s="75"/>
    </row>
    <row r="450" spans="1:9" x14ac:dyDescent="0.2">
      <c r="A450" s="19" t="s">
        <v>482</v>
      </c>
      <c r="B450" s="20" t="s">
        <v>483</v>
      </c>
      <c r="C450" s="21">
        <v>1</v>
      </c>
      <c r="D450" s="87"/>
      <c r="E450" s="20">
        <f>C450*D450</f>
        <v>0</v>
      </c>
      <c r="F450" s="87"/>
      <c r="G450" s="87"/>
      <c r="H450" s="70" t="s">
        <v>58</v>
      </c>
      <c r="I450" s="111"/>
    </row>
    <row r="451" spans="1:9" ht="22.5" x14ac:dyDescent="0.2">
      <c r="A451" s="26"/>
      <c r="B451" s="32" t="s">
        <v>484</v>
      </c>
      <c r="C451" s="28"/>
      <c r="D451" s="89"/>
      <c r="E451" s="35"/>
      <c r="F451" s="89"/>
      <c r="G451" s="89"/>
      <c r="H451" s="75"/>
    </row>
    <row r="452" spans="1:9" x14ac:dyDescent="0.2">
      <c r="A452" s="19" t="s">
        <v>485</v>
      </c>
      <c r="B452" s="20" t="s">
        <v>486</v>
      </c>
      <c r="C452" s="21">
        <v>2</v>
      </c>
      <c r="D452" s="87"/>
      <c r="E452" s="20">
        <f>C452*D452</f>
        <v>0</v>
      </c>
      <c r="F452" s="87"/>
      <c r="G452" s="87"/>
      <c r="H452" s="70" t="s">
        <v>58</v>
      </c>
      <c r="I452" s="111"/>
    </row>
    <row r="453" spans="1:9" x14ac:dyDescent="0.2">
      <c r="A453" s="26"/>
      <c r="B453" s="32" t="s">
        <v>155</v>
      </c>
      <c r="C453" s="28"/>
      <c r="D453" s="89"/>
      <c r="E453" s="35"/>
      <c r="F453" s="89"/>
      <c r="G453" s="89"/>
      <c r="H453" s="75"/>
    </row>
    <row r="454" spans="1:9" x14ac:dyDescent="0.2">
      <c r="A454" s="26"/>
      <c r="B454" s="32" t="s">
        <v>156</v>
      </c>
      <c r="C454" s="28"/>
      <c r="D454" s="89"/>
      <c r="E454" s="35"/>
      <c r="F454" s="89"/>
      <c r="G454" s="89"/>
      <c r="H454" s="75"/>
    </row>
    <row r="455" spans="1:9" x14ac:dyDescent="0.2">
      <c r="A455" s="26"/>
      <c r="B455" s="32" t="s">
        <v>157</v>
      </c>
      <c r="C455" s="28"/>
      <c r="D455" s="89"/>
      <c r="E455" s="35"/>
      <c r="F455" s="89"/>
      <c r="G455" s="89"/>
      <c r="H455" s="75"/>
    </row>
    <row r="456" spans="1:9" x14ac:dyDescent="0.2">
      <c r="A456" s="26"/>
      <c r="B456" s="32" t="s">
        <v>158</v>
      </c>
      <c r="C456" s="28"/>
      <c r="D456" s="89"/>
      <c r="E456" s="35"/>
      <c r="F456" s="89"/>
      <c r="G456" s="89"/>
      <c r="H456" s="75"/>
    </row>
    <row r="457" spans="1:9" x14ac:dyDescent="0.2">
      <c r="A457" s="19" t="s">
        <v>487</v>
      </c>
      <c r="B457" s="20" t="s">
        <v>128</v>
      </c>
      <c r="C457" s="21">
        <v>3</v>
      </c>
      <c r="D457" s="87"/>
      <c r="E457" s="20">
        <f>C457*D457</f>
        <v>0</v>
      </c>
      <c r="F457" s="87"/>
      <c r="G457" s="87"/>
      <c r="H457" s="70" t="s">
        <v>58</v>
      </c>
      <c r="I457" s="111"/>
    </row>
    <row r="458" spans="1:9" x14ac:dyDescent="0.2">
      <c r="A458" s="26"/>
      <c r="B458" s="32" t="s">
        <v>129</v>
      </c>
      <c r="C458" s="28"/>
      <c r="D458" s="89"/>
      <c r="E458" s="35"/>
      <c r="F458" s="89"/>
      <c r="G458" s="89"/>
      <c r="H458" s="75"/>
    </row>
    <row r="459" spans="1:9" x14ac:dyDescent="0.2">
      <c r="A459" s="26"/>
      <c r="B459" s="34" t="s">
        <v>294</v>
      </c>
      <c r="C459" s="28"/>
      <c r="D459" s="89"/>
      <c r="E459" s="35"/>
      <c r="F459" s="89"/>
      <c r="G459" s="89"/>
      <c r="H459" s="75"/>
    </row>
    <row r="460" spans="1:9" x14ac:dyDescent="0.2">
      <c r="A460" s="26"/>
      <c r="B460" s="34" t="s">
        <v>295</v>
      </c>
      <c r="C460" s="28"/>
      <c r="D460" s="89"/>
      <c r="E460" s="35"/>
      <c r="F460" s="89"/>
      <c r="G460" s="89"/>
      <c r="H460" s="75"/>
    </row>
    <row r="461" spans="1:9" x14ac:dyDescent="0.2">
      <c r="A461" s="19" t="s">
        <v>488</v>
      </c>
      <c r="B461" s="20" t="s">
        <v>414</v>
      </c>
      <c r="C461" s="21">
        <v>1</v>
      </c>
      <c r="D461" s="87"/>
      <c r="E461" s="20">
        <f>C461*D461</f>
        <v>0</v>
      </c>
      <c r="F461" s="87"/>
      <c r="G461" s="87"/>
      <c r="H461" s="70" t="s">
        <v>58</v>
      </c>
      <c r="I461" s="111"/>
    </row>
    <row r="462" spans="1:9" x14ac:dyDescent="0.2">
      <c r="A462" s="26"/>
      <c r="B462" s="34" t="s">
        <v>489</v>
      </c>
      <c r="C462" s="28"/>
      <c r="D462" s="89"/>
      <c r="E462" s="35"/>
      <c r="F462" s="89"/>
      <c r="G462" s="89"/>
      <c r="H462" s="75"/>
    </row>
    <row r="463" spans="1:9" x14ac:dyDescent="0.2">
      <c r="A463" s="26"/>
      <c r="B463" s="34" t="s">
        <v>490</v>
      </c>
      <c r="C463" s="28"/>
      <c r="D463" s="89"/>
      <c r="E463" s="35"/>
      <c r="F463" s="89"/>
      <c r="G463" s="89"/>
      <c r="H463" s="75"/>
    </row>
    <row r="464" spans="1:9" x14ac:dyDescent="0.2">
      <c r="A464" s="26"/>
      <c r="B464" s="34" t="s">
        <v>491</v>
      </c>
      <c r="C464" s="28"/>
      <c r="D464" s="89"/>
      <c r="E464" s="35"/>
      <c r="F464" s="89"/>
      <c r="G464" s="89"/>
      <c r="H464" s="75"/>
    </row>
    <row r="465" spans="1:9" x14ac:dyDescent="0.2">
      <c r="A465" s="26"/>
      <c r="B465" s="34" t="s">
        <v>492</v>
      </c>
      <c r="C465" s="28"/>
      <c r="D465" s="89"/>
      <c r="E465" s="35"/>
      <c r="F465" s="89"/>
      <c r="G465" s="89"/>
      <c r="H465" s="75"/>
    </row>
    <row r="466" spans="1:9" x14ac:dyDescent="0.2">
      <c r="A466" s="26"/>
      <c r="B466" s="34" t="s">
        <v>493</v>
      </c>
      <c r="C466" s="28"/>
      <c r="D466" s="89"/>
      <c r="E466" s="35"/>
      <c r="F466" s="89"/>
      <c r="G466" s="89"/>
      <c r="H466" s="75"/>
    </row>
    <row r="467" spans="1:9" x14ac:dyDescent="0.2">
      <c r="A467" s="19" t="s">
        <v>494</v>
      </c>
      <c r="B467" s="23" t="s">
        <v>495</v>
      </c>
      <c r="C467" s="21">
        <v>1</v>
      </c>
      <c r="D467" s="87"/>
      <c r="E467" s="20">
        <f>C467*D467</f>
        <v>0</v>
      </c>
      <c r="F467" s="87"/>
      <c r="G467" s="87"/>
      <c r="H467" s="70" t="s">
        <v>58</v>
      </c>
      <c r="I467" s="111"/>
    </row>
    <row r="468" spans="1:9" x14ac:dyDescent="0.2">
      <c r="A468" s="19" t="s">
        <v>496</v>
      </c>
      <c r="B468" s="23" t="s">
        <v>497</v>
      </c>
      <c r="C468" s="21">
        <v>2</v>
      </c>
      <c r="D468" s="87"/>
      <c r="E468" s="20">
        <f>C468*D468</f>
        <v>0</v>
      </c>
      <c r="F468" s="87"/>
      <c r="G468" s="87"/>
      <c r="H468" s="70" t="s">
        <v>58</v>
      </c>
      <c r="I468" s="111"/>
    </row>
    <row r="469" spans="1:9" x14ac:dyDescent="0.2">
      <c r="A469" s="26"/>
      <c r="B469" s="35" t="s">
        <v>456</v>
      </c>
      <c r="C469" s="28"/>
      <c r="D469" s="89"/>
      <c r="E469" s="35"/>
      <c r="F469" s="89"/>
      <c r="G469" s="89"/>
      <c r="H469" s="75"/>
    </row>
    <row r="470" spans="1:9" x14ac:dyDescent="0.2">
      <c r="A470" s="26"/>
      <c r="B470" s="35" t="s">
        <v>461</v>
      </c>
      <c r="C470" s="28"/>
      <c r="D470" s="89"/>
      <c r="E470" s="35"/>
      <c r="F470" s="89"/>
      <c r="G470" s="89"/>
      <c r="H470" s="75"/>
    </row>
    <row r="471" spans="1:9" x14ac:dyDescent="0.2">
      <c r="A471" s="26"/>
      <c r="B471" s="35" t="s">
        <v>462</v>
      </c>
      <c r="C471" s="28"/>
      <c r="D471" s="89"/>
      <c r="E471" s="35"/>
      <c r="F471" s="89"/>
      <c r="G471" s="89"/>
      <c r="H471" s="75"/>
    </row>
    <row r="472" spans="1:9" x14ac:dyDescent="0.2">
      <c r="A472" s="19" t="s">
        <v>498</v>
      </c>
      <c r="B472" s="23" t="s">
        <v>499</v>
      </c>
      <c r="C472" s="21">
        <v>1</v>
      </c>
      <c r="D472" s="87"/>
      <c r="E472" s="20">
        <f>C472*D472</f>
        <v>0</v>
      </c>
      <c r="F472" s="87"/>
      <c r="G472" s="87"/>
      <c r="H472" s="70" t="s">
        <v>58</v>
      </c>
      <c r="I472" s="111"/>
    </row>
    <row r="473" spans="1:9" x14ac:dyDescent="0.2">
      <c r="A473" s="26"/>
      <c r="B473" s="35" t="s">
        <v>440</v>
      </c>
      <c r="C473" s="28"/>
      <c r="D473" s="89"/>
      <c r="E473" s="35"/>
      <c r="F473" s="89"/>
      <c r="G473" s="89"/>
      <c r="H473" s="75"/>
    </row>
    <row r="474" spans="1:9" x14ac:dyDescent="0.2">
      <c r="A474" s="26"/>
      <c r="B474" s="35" t="s">
        <v>441</v>
      </c>
      <c r="C474" s="28"/>
      <c r="D474" s="89"/>
      <c r="E474" s="35"/>
      <c r="F474" s="89"/>
      <c r="G474" s="89"/>
      <c r="H474" s="75"/>
    </row>
    <row r="475" spans="1:9" x14ac:dyDescent="0.2">
      <c r="A475" s="26"/>
      <c r="B475" s="35" t="s">
        <v>442</v>
      </c>
      <c r="C475" s="28"/>
      <c r="D475" s="89"/>
      <c r="E475" s="35"/>
      <c r="F475" s="89"/>
      <c r="G475" s="89"/>
      <c r="H475" s="75"/>
    </row>
    <row r="476" spans="1:9" x14ac:dyDescent="0.2">
      <c r="A476" s="26"/>
      <c r="B476" s="35" t="s">
        <v>443</v>
      </c>
      <c r="C476" s="28"/>
      <c r="D476" s="89"/>
      <c r="E476" s="35"/>
      <c r="F476" s="89"/>
      <c r="G476" s="89"/>
      <c r="H476" s="75"/>
    </row>
    <row r="477" spans="1:9" x14ac:dyDescent="0.2">
      <c r="A477" s="19" t="s">
        <v>500</v>
      </c>
      <c r="B477" s="23" t="s">
        <v>501</v>
      </c>
      <c r="C477" s="21">
        <v>1</v>
      </c>
      <c r="D477" s="87"/>
      <c r="E477" s="20">
        <f>C477*D477</f>
        <v>0</v>
      </c>
      <c r="F477" s="87"/>
      <c r="G477" s="87"/>
      <c r="H477" s="70" t="s">
        <v>58</v>
      </c>
      <c r="I477" s="111"/>
    </row>
    <row r="478" spans="1:9" x14ac:dyDescent="0.2">
      <c r="A478" s="26"/>
      <c r="B478" s="35" t="s">
        <v>502</v>
      </c>
      <c r="C478" s="28"/>
      <c r="D478" s="89"/>
      <c r="E478" s="35"/>
      <c r="F478" s="89"/>
      <c r="G478" s="89"/>
      <c r="H478" s="75"/>
    </row>
    <row r="479" spans="1:9" x14ac:dyDescent="0.2">
      <c r="A479" s="26"/>
      <c r="B479" s="35" t="s">
        <v>503</v>
      </c>
      <c r="C479" s="28"/>
      <c r="D479" s="89"/>
      <c r="E479" s="35"/>
      <c r="F479" s="89"/>
      <c r="G479" s="89"/>
      <c r="H479" s="75"/>
    </row>
    <row r="480" spans="1:9" x14ac:dyDescent="0.2">
      <c r="A480" s="26"/>
      <c r="B480" s="35" t="s">
        <v>504</v>
      </c>
      <c r="C480" s="28"/>
      <c r="D480" s="89"/>
      <c r="E480" s="35"/>
      <c r="F480" s="89"/>
      <c r="G480" s="89"/>
      <c r="H480" s="75"/>
    </row>
    <row r="481" spans="1:9" x14ac:dyDescent="0.2">
      <c r="A481" s="26"/>
      <c r="B481" s="35" t="s">
        <v>505</v>
      </c>
      <c r="C481" s="28"/>
      <c r="D481" s="89"/>
      <c r="E481" s="35"/>
      <c r="F481" s="89"/>
      <c r="G481" s="89"/>
      <c r="H481" s="75"/>
    </row>
    <row r="482" spans="1:9" x14ac:dyDescent="0.2">
      <c r="A482" s="19" t="s">
        <v>506</v>
      </c>
      <c r="B482" s="47" t="s">
        <v>507</v>
      </c>
      <c r="C482" s="21">
        <v>1</v>
      </c>
      <c r="D482" s="87"/>
      <c r="E482" s="20">
        <f>C482*D482</f>
        <v>0</v>
      </c>
      <c r="F482" s="87"/>
      <c r="G482" s="87"/>
      <c r="H482" s="70" t="s">
        <v>58</v>
      </c>
      <c r="I482" s="111"/>
    </row>
    <row r="483" spans="1:9" ht="22.5" x14ac:dyDescent="0.2">
      <c r="A483" s="26"/>
      <c r="B483" s="32" t="s">
        <v>508</v>
      </c>
      <c r="C483" s="28"/>
      <c r="D483" s="89"/>
      <c r="E483" s="35"/>
      <c r="F483" s="89"/>
      <c r="G483" s="89"/>
      <c r="H483" s="75"/>
    </row>
    <row r="484" spans="1:9" x14ac:dyDescent="0.2">
      <c r="A484" s="19" t="s">
        <v>509</v>
      </c>
      <c r="B484" s="20" t="s">
        <v>292</v>
      </c>
      <c r="C484" s="21">
        <v>2</v>
      </c>
      <c r="D484" s="87"/>
      <c r="E484" s="20">
        <f>C484*D484</f>
        <v>0</v>
      </c>
      <c r="F484" s="87"/>
      <c r="G484" s="87"/>
      <c r="H484" s="70" t="s">
        <v>58</v>
      </c>
      <c r="I484" s="111"/>
    </row>
    <row r="485" spans="1:9" ht="24" customHeight="1" x14ac:dyDescent="0.2">
      <c r="A485" s="26"/>
      <c r="B485" s="32" t="s">
        <v>126</v>
      </c>
      <c r="C485" s="28"/>
      <c r="D485" s="89"/>
      <c r="E485" s="35"/>
      <c r="F485" s="89"/>
      <c r="G485" s="89"/>
      <c r="H485" s="75"/>
    </row>
    <row r="486" spans="1:9" x14ac:dyDescent="0.2">
      <c r="A486" s="19" t="s">
        <v>510</v>
      </c>
      <c r="B486" s="20" t="s">
        <v>128</v>
      </c>
      <c r="C486" s="21">
        <v>1</v>
      </c>
      <c r="D486" s="87"/>
      <c r="E486" s="20">
        <f>C486*D486</f>
        <v>0</v>
      </c>
      <c r="F486" s="87"/>
      <c r="G486" s="87"/>
      <c r="H486" s="70" t="s">
        <v>58</v>
      </c>
      <c r="I486" s="111"/>
    </row>
    <row r="487" spans="1:9" x14ac:dyDescent="0.2">
      <c r="A487" s="26"/>
      <c r="B487" s="32" t="s">
        <v>129</v>
      </c>
      <c r="C487" s="28"/>
      <c r="D487" s="89"/>
      <c r="E487" s="35"/>
      <c r="F487" s="89"/>
      <c r="G487" s="89"/>
      <c r="H487" s="75"/>
    </row>
    <row r="488" spans="1:9" x14ac:dyDescent="0.2">
      <c r="A488" s="26"/>
      <c r="B488" s="34" t="s">
        <v>303</v>
      </c>
      <c r="C488" s="28"/>
      <c r="D488" s="89"/>
      <c r="E488" s="35"/>
      <c r="F488" s="89"/>
      <c r="G488" s="89"/>
      <c r="H488" s="75"/>
    </row>
    <row r="489" spans="1:9" x14ac:dyDescent="0.2">
      <c r="A489" s="26"/>
      <c r="B489" s="34" t="s">
        <v>299</v>
      </c>
      <c r="C489" s="28"/>
      <c r="D489" s="89"/>
      <c r="E489" s="35"/>
      <c r="F489" s="89"/>
      <c r="G489" s="89"/>
      <c r="H489" s="75"/>
    </row>
    <row r="490" spans="1:9" x14ac:dyDescent="0.2">
      <c r="A490" s="29" t="s">
        <v>511</v>
      </c>
      <c r="B490" s="30" t="s">
        <v>512</v>
      </c>
      <c r="C490" s="31"/>
      <c r="D490" s="90"/>
      <c r="E490" s="76"/>
      <c r="F490" s="90"/>
      <c r="G490" s="90"/>
      <c r="H490" s="122"/>
      <c r="I490" s="159"/>
    </row>
    <row r="491" spans="1:9" x14ac:dyDescent="0.2">
      <c r="A491" s="103" t="s">
        <v>513</v>
      </c>
      <c r="B491" s="104" t="s">
        <v>514</v>
      </c>
      <c r="C491" s="105">
        <v>1</v>
      </c>
      <c r="D491" s="106"/>
      <c r="E491" s="20">
        <f>C491*D491</f>
        <v>0</v>
      </c>
      <c r="F491" s="106"/>
      <c r="G491" s="106"/>
      <c r="H491" s="108" t="s">
        <v>58</v>
      </c>
      <c r="I491" s="123"/>
    </row>
    <row r="492" spans="1:9" x14ac:dyDescent="0.2">
      <c r="A492" s="26"/>
      <c r="B492" s="32" t="s">
        <v>515</v>
      </c>
      <c r="C492" s="28"/>
      <c r="D492" s="89"/>
      <c r="E492" s="35"/>
      <c r="F492" s="89"/>
      <c r="G492" s="89"/>
      <c r="H492" s="75"/>
    </row>
    <row r="493" spans="1:9" x14ac:dyDescent="0.2">
      <c r="A493" s="26"/>
      <c r="B493" s="32" t="s">
        <v>516</v>
      </c>
      <c r="C493" s="28"/>
      <c r="D493" s="89"/>
      <c r="E493" s="35"/>
      <c r="F493" s="89"/>
      <c r="G493" s="89"/>
      <c r="H493" s="75"/>
    </row>
    <row r="494" spans="1:9" x14ac:dyDescent="0.2">
      <c r="A494" s="26"/>
      <c r="B494" s="32" t="s">
        <v>517</v>
      </c>
      <c r="C494" s="28"/>
      <c r="D494" s="89"/>
      <c r="E494" s="35"/>
      <c r="F494" s="89"/>
      <c r="G494" s="89"/>
      <c r="H494" s="75"/>
    </row>
    <row r="495" spans="1:9" x14ac:dyDescent="0.2">
      <c r="A495" s="26"/>
      <c r="B495" s="32" t="s">
        <v>518</v>
      </c>
      <c r="C495" s="28"/>
      <c r="D495" s="89"/>
      <c r="E495" s="35"/>
      <c r="F495" s="89"/>
      <c r="G495" s="89"/>
      <c r="H495" s="75"/>
    </row>
    <row r="496" spans="1:9" x14ac:dyDescent="0.2">
      <c r="A496" s="26"/>
      <c r="B496" s="32" t="s">
        <v>519</v>
      </c>
      <c r="C496" s="28"/>
      <c r="D496" s="89"/>
      <c r="E496" s="35"/>
      <c r="F496" s="89"/>
      <c r="G496" s="89"/>
      <c r="H496" s="75"/>
    </row>
    <row r="497" spans="1:9" x14ac:dyDescent="0.2">
      <c r="A497" s="26"/>
      <c r="B497" s="32" t="s">
        <v>520</v>
      </c>
      <c r="C497" s="28"/>
      <c r="D497" s="89"/>
      <c r="E497" s="35"/>
      <c r="F497" s="89"/>
      <c r="G497" s="89"/>
      <c r="H497" s="75"/>
    </row>
    <row r="498" spans="1:9" x14ac:dyDescent="0.2">
      <c r="A498" s="19" t="s">
        <v>521</v>
      </c>
      <c r="B498" s="23" t="s">
        <v>522</v>
      </c>
      <c r="C498" s="21">
        <v>1</v>
      </c>
      <c r="D498" s="87"/>
      <c r="E498" s="20">
        <f>C498*D498</f>
        <v>0</v>
      </c>
      <c r="F498" s="87"/>
      <c r="G498" s="87"/>
      <c r="H498" s="70" t="s">
        <v>58</v>
      </c>
      <c r="I498" s="111"/>
    </row>
    <row r="499" spans="1:9" ht="22.5" x14ac:dyDescent="0.2">
      <c r="A499" s="26"/>
      <c r="B499" s="34" t="s">
        <v>523</v>
      </c>
      <c r="C499" s="28"/>
      <c r="D499" s="89"/>
      <c r="E499" s="35"/>
      <c r="F499" s="89"/>
      <c r="G499" s="89"/>
      <c r="H499" s="75"/>
    </row>
    <row r="500" spans="1:9" x14ac:dyDescent="0.2">
      <c r="A500" s="19" t="s">
        <v>524</v>
      </c>
      <c r="B500" s="23" t="s">
        <v>525</v>
      </c>
      <c r="C500" s="21">
        <v>2</v>
      </c>
      <c r="D500" s="87"/>
      <c r="E500" s="20">
        <f>C500*D500</f>
        <v>0</v>
      </c>
      <c r="F500" s="87"/>
      <c r="G500" s="87"/>
      <c r="H500" s="70" t="s">
        <v>58</v>
      </c>
      <c r="I500" s="111"/>
    </row>
    <row r="501" spans="1:9" ht="33.75" x14ac:dyDescent="0.2">
      <c r="A501" s="26"/>
      <c r="B501" s="34" t="s">
        <v>526</v>
      </c>
      <c r="C501" s="28"/>
      <c r="D501" s="89"/>
      <c r="E501" s="35"/>
      <c r="F501" s="89"/>
      <c r="G501" s="89"/>
      <c r="H501" s="75"/>
    </row>
    <row r="502" spans="1:9" x14ac:dyDescent="0.2">
      <c r="A502" s="19" t="s">
        <v>527</v>
      </c>
      <c r="B502" s="20" t="s">
        <v>528</v>
      </c>
      <c r="C502" s="21">
        <v>4</v>
      </c>
      <c r="D502" s="87"/>
      <c r="E502" s="20">
        <f>C502*D502</f>
        <v>0</v>
      </c>
      <c r="F502" s="87"/>
      <c r="G502" s="87"/>
      <c r="H502" s="70" t="s">
        <v>58</v>
      </c>
      <c r="I502" s="111"/>
    </row>
    <row r="503" spans="1:9" x14ac:dyDescent="0.2">
      <c r="A503" s="26"/>
      <c r="B503" s="34" t="s">
        <v>529</v>
      </c>
      <c r="C503" s="28"/>
      <c r="D503" s="89"/>
      <c r="E503" s="35"/>
      <c r="F503" s="89"/>
      <c r="G503" s="89"/>
      <c r="H503" s="75"/>
    </row>
    <row r="504" spans="1:9" x14ac:dyDescent="0.2">
      <c r="A504" s="19" t="s">
        <v>530</v>
      </c>
      <c r="B504" s="20" t="s">
        <v>531</v>
      </c>
      <c r="C504" s="21">
        <v>1</v>
      </c>
      <c r="D504" s="87"/>
      <c r="E504" s="20">
        <f>C504*D504</f>
        <v>0</v>
      </c>
      <c r="F504" s="87"/>
      <c r="G504" s="87"/>
      <c r="H504" s="70" t="s">
        <v>58</v>
      </c>
      <c r="I504" s="111"/>
    </row>
    <row r="505" spans="1:9" x14ac:dyDescent="0.2">
      <c r="A505" s="26"/>
      <c r="B505" s="34" t="s">
        <v>532</v>
      </c>
      <c r="C505" s="28"/>
      <c r="D505" s="89"/>
      <c r="E505" s="35"/>
      <c r="F505" s="89"/>
      <c r="G505" s="89"/>
      <c r="H505" s="75"/>
    </row>
    <row r="506" spans="1:9" x14ac:dyDescent="0.2">
      <c r="A506" s="29" t="s">
        <v>533</v>
      </c>
      <c r="B506" s="30" t="s">
        <v>534</v>
      </c>
      <c r="C506" s="38"/>
      <c r="D506" s="91"/>
      <c r="E506" s="76"/>
      <c r="F506" s="150"/>
      <c r="G506" s="150"/>
      <c r="H506" s="122"/>
      <c r="I506" s="159"/>
    </row>
    <row r="507" spans="1:9" x14ac:dyDescent="0.2">
      <c r="A507" s="103" t="s">
        <v>535</v>
      </c>
      <c r="B507" s="107" t="s">
        <v>534</v>
      </c>
      <c r="C507" s="105">
        <v>1</v>
      </c>
      <c r="D507" s="106"/>
      <c r="E507" s="20">
        <f>C507*D507</f>
        <v>0</v>
      </c>
      <c r="F507" s="106"/>
      <c r="G507" s="106"/>
      <c r="H507" s="108" t="s">
        <v>58</v>
      </c>
      <c r="I507" s="123"/>
    </row>
    <row r="508" spans="1:9" x14ac:dyDescent="0.2">
      <c r="A508" s="26"/>
      <c r="B508" s="35" t="s">
        <v>310</v>
      </c>
      <c r="C508" s="28"/>
      <c r="D508" s="89"/>
      <c r="E508" s="35"/>
      <c r="F508" s="89"/>
      <c r="G508" s="89"/>
      <c r="H508" s="75"/>
    </row>
    <row r="509" spans="1:9" x14ac:dyDescent="0.2">
      <c r="A509" s="19" t="s">
        <v>536</v>
      </c>
      <c r="B509" s="20" t="s">
        <v>537</v>
      </c>
      <c r="C509" s="21">
        <v>4</v>
      </c>
      <c r="D509" s="87"/>
      <c r="E509" s="20">
        <f>C509*D509</f>
        <v>0</v>
      </c>
      <c r="F509" s="87"/>
      <c r="G509" s="87"/>
      <c r="H509" s="70" t="s">
        <v>58</v>
      </c>
      <c r="I509" s="111"/>
    </row>
    <row r="510" spans="1:9" ht="13.5" customHeight="1" x14ac:dyDescent="0.2">
      <c r="A510" s="26"/>
      <c r="B510" s="32" t="s">
        <v>313</v>
      </c>
      <c r="C510" s="28"/>
      <c r="D510" s="89"/>
      <c r="E510" s="35"/>
      <c r="F510" s="89"/>
      <c r="G510" s="89"/>
      <c r="H510" s="75"/>
    </row>
    <row r="511" spans="1:9" x14ac:dyDescent="0.2">
      <c r="A511" s="19" t="s">
        <v>538</v>
      </c>
      <c r="B511" s="20" t="s">
        <v>539</v>
      </c>
      <c r="C511" s="21">
        <v>5</v>
      </c>
      <c r="D511" s="87"/>
      <c r="E511" s="20">
        <f>C511*D511</f>
        <v>0</v>
      </c>
      <c r="F511" s="87"/>
      <c r="G511" s="87"/>
      <c r="H511" s="70" t="s">
        <v>58</v>
      </c>
      <c r="I511" s="111"/>
    </row>
    <row r="512" spans="1:9" x14ac:dyDescent="0.2">
      <c r="A512" s="26"/>
      <c r="B512" s="34" t="s">
        <v>540</v>
      </c>
      <c r="C512" s="28"/>
      <c r="D512" s="89"/>
      <c r="E512" s="35"/>
      <c r="F512" s="89"/>
      <c r="G512" s="89"/>
      <c r="H512" s="75"/>
    </row>
    <row r="513" spans="1:9" s="5" customFormat="1" x14ac:dyDescent="0.25">
      <c r="A513" s="29" t="s">
        <v>541</v>
      </c>
      <c r="B513" s="30" t="s">
        <v>542</v>
      </c>
      <c r="C513" s="31"/>
      <c r="D513" s="90"/>
      <c r="E513" s="76"/>
      <c r="F513" s="90"/>
      <c r="G513" s="90"/>
      <c r="H513" s="109"/>
      <c r="I513" s="157"/>
    </row>
    <row r="514" spans="1:9" x14ac:dyDescent="0.2">
      <c r="A514" s="103" t="s">
        <v>543</v>
      </c>
      <c r="B514" s="143" t="s">
        <v>544</v>
      </c>
      <c r="C514" s="105">
        <v>1</v>
      </c>
      <c r="D514" s="106"/>
      <c r="E514" s="20">
        <f>C514*D514</f>
        <v>0</v>
      </c>
      <c r="F514" s="106"/>
      <c r="G514" s="106"/>
      <c r="H514" s="108" t="s">
        <v>58</v>
      </c>
      <c r="I514" s="123"/>
    </row>
    <row r="515" spans="1:9" ht="94.5" customHeight="1" x14ac:dyDescent="0.2">
      <c r="A515" s="26"/>
      <c r="B515" s="144" t="s">
        <v>545</v>
      </c>
      <c r="C515" s="28"/>
      <c r="D515" s="89"/>
      <c r="E515" s="35"/>
      <c r="F515" s="89"/>
      <c r="G515" s="89"/>
      <c r="H515" s="75"/>
    </row>
    <row r="516" spans="1:9" x14ac:dyDescent="0.2">
      <c r="A516" s="19" t="s">
        <v>546</v>
      </c>
      <c r="B516" s="145" t="s">
        <v>547</v>
      </c>
      <c r="C516" s="21">
        <v>1</v>
      </c>
      <c r="D516" s="87"/>
      <c r="E516" s="20">
        <f>C516*D516</f>
        <v>0</v>
      </c>
      <c r="F516" s="87"/>
      <c r="G516" s="87"/>
      <c r="H516" s="70" t="s">
        <v>58</v>
      </c>
      <c r="I516" s="111"/>
    </row>
    <row r="517" spans="1:9" x14ac:dyDescent="0.2">
      <c r="A517" s="26"/>
      <c r="B517" s="144"/>
      <c r="C517" s="28"/>
      <c r="D517" s="89"/>
      <c r="E517" s="35"/>
      <c r="F517" s="89"/>
      <c r="G517" s="89"/>
      <c r="H517" s="75"/>
    </row>
    <row r="518" spans="1:9" x14ac:dyDescent="0.2">
      <c r="A518" s="19" t="s">
        <v>548</v>
      </c>
      <c r="B518" s="145" t="s">
        <v>549</v>
      </c>
      <c r="C518" s="21">
        <v>1</v>
      </c>
      <c r="D518" s="87"/>
      <c r="E518" s="20">
        <f>C518*D518</f>
        <v>0</v>
      </c>
      <c r="F518" s="87"/>
      <c r="G518" s="87"/>
      <c r="H518" s="70" t="s">
        <v>58</v>
      </c>
      <c r="I518" s="111"/>
    </row>
    <row r="519" spans="1:9" x14ac:dyDescent="0.2">
      <c r="A519" s="26"/>
      <c r="B519" s="48"/>
      <c r="C519" s="28"/>
      <c r="D519" s="89"/>
      <c r="E519" s="35"/>
      <c r="F519" s="89"/>
      <c r="G519" s="89"/>
      <c r="H519" s="75"/>
    </row>
    <row r="520" spans="1:9" s="4" customFormat="1" ht="14.25" customHeight="1" x14ac:dyDescent="0.2">
      <c r="A520" s="14" t="s">
        <v>550</v>
      </c>
      <c r="B520" s="15"/>
      <c r="C520" s="16"/>
      <c r="D520" s="86"/>
      <c r="E520" s="15"/>
      <c r="F520" s="86"/>
      <c r="G520" s="86"/>
      <c r="H520" s="100"/>
      <c r="I520" s="160"/>
    </row>
    <row r="521" spans="1:9" s="4" customFormat="1" ht="14.25" customHeight="1" x14ac:dyDescent="0.2">
      <c r="A521" s="19" t="s">
        <v>551</v>
      </c>
      <c r="B521" s="20" t="s">
        <v>552</v>
      </c>
      <c r="C521" s="21">
        <v>2</v>
      </c>
      <c r="D521" s="87"/>
      <c r="E521" s="20">
        <f>C521*D521</f>
        <v>0</v>
      </c>
      <c r="F521" s="87"/>
      <c r="G521" s="87"/>
      <c r="H521" s="70" t="s">
        <v>58</v>
      </c>
      <c r="I521" s="112"/>
    </row>
    <row r="522" spans="1:9" s="4" customFormat="1" ht="22.5" x14ac:dyDescent="0.2">
      <c r="A522" s="26"/>
      <c r="B522" s="23" t="s">
        <v>553</v>
      </c>
      <c r="C522" s="28"/>
      <c r="D522" s="89"/>
      <c r="E522" s="35"/>
      <c r="F522" s="89"/>
      <c r="G522" s="89"/>
      <c r="H522" s="75"/>
      <c r="I522" s="97"/>
    </row>
    <row r="523" spans="1:9" x14ac:dyDescent="0.2">
      <c r="A523" s="19" t="s">
        <v>554</v>
      </c>
      <c r="B523" s="20" t="s">
        <v>292</v>
      </c>
      <c r="C523" s="21">
        <v>6</v>
      </c>
      <c r="D523" s="87"/>
      <c r="E523" s="20">
        <f>C523*D523</f>
        <v>0</v>
      </c>
      <c r="F523" s="87"/>
      <c r="G523" s="87"/>
      <c r="H523" s="70" t="s">
        <v>58</v>
      </c>
      <c r="I523" s="111"/>
    </row>
    <row r="524" spans="1:9" ht="24.75" customHeight="1" x14ac:dyDescent="0.2">
      <c r="A524" s="26"/>
      <c r="B524" s="32" t="s">
        <v>126</v>
      </c>
      <c r="C524" s="28"/>
      <c r="D524" s="89"/>
      <c r="E524" s="35"/>
      <c r="F524" s="89"/>
      <c r="G524" s="89"/>
      <c r="H524" s="75"/>
    </row>
    <row r="525" spans="1:9" x14ac:dyDescent="0.2">
      <c r="A525" s="19" t="s">
        <v>555</v>
      </c>
      <c r="B525" s="20" t="s">
        <v>128</v>
      </c>
      <c r="C525" s="21">
        <v>6</v>
      </c>
      <c r="D525" s="87"/>
      <c r="E525" s="20">
        <f>C525*D525</f>
        <v>0</v>
      </c>
      <c r="F525" s="87"/>
      <c r="G525" s="87"/>
      <c r="H525" s="70" t="s">
        <v>58</v>
      </c>
      <c r="I525" s="111"/>
    </row>
    <row r="526" spans="1:9" x14ac:dyDescent="0.2">
      <c r="A526" s="26"/>
      <c r="B526" s="32" t="s">
        <v>129</v>
      </c>
      <c r="C526" s="28"/>
      <c r="D526" s="89"/>
      <c r="E526" s="35"/>
      <c r="F526" s="89"/>
      <c r="G526" s="89"/>
      <c r="H526" s="75"/>
    </row>
    <row r="527" spans="1:9" x14ac:dyDescent="0.2">
      <c r="A527" s="26"/>
      <c r="B527" s="34" t="s">
        <v>303</v>
      </c>
      <c r="C527" s="28"/>
      <c r="D527" s="89"/>
      <c r="E527" s="35"/>
      <c r="F527" s="89"/>
      <c r="G527" s="89"/>
      <c r="H527" s="75"/>
    </row>
    <row r="528" spans="1:9" x14ac:dyDescent="0.2">
      <c r="A528" s="26"/>
      <c r="B528" s="34" t="s">
        <v>299</v>
      </c>
      <c r="C528" s="28"/>
      <c r="D528" s="89"/>
      <c r="E528" s="35"/>
      <c r="F528" s="89"/>
      <c r="G528" s="89"/>
      <c r="H528" s="75"/>
    </row>
    <row r="529" spans="1:9" s="5" customFormat="1" x14ac:dyDescent="0.25">
      <c r="A529" s="19" t="s">
        <v>556</v>
      </c>
      <c r="B529" s="23" t="s">
        <v>557</v>
      </c>
      <c r="C529" s="21">
        <v>4</v>
      </c>
      <c r="D529" s="87"/>
      <c r="E529" s="20">
        <f>C529*D529</f>
        <v>0</v>
      </c>
      <c r="F529" s="87"/>
      <c r="G529" s="87"/>
      <c r="H529" s="70" t="s">
        <v>58</v>
      </c>
      <c r="I529" s="102"/>
    </row>
    <row r="530" spans="1:9" s="5" customFormat="1" ht="48" customHeight="1" x14ac:dyDescent="0.25">
      <c r="A530" s="26"/>
      <c r="B530" s="34" t="s">
        <v>558</v>
      </c>
      <c r="C530" s="28"/>
      <c r="D530" s="89"/>
      <c r="E530" s="35"/>
      <c r="F530" s="89"/>
      <c r="G530" s="89"/>
      <c r="H530" s="75"/>
      <c r="I530" s="98"/>
    </row>
    <row r="531" spans="1:9" x14ac:dyDescent="0.2">
      <c r="A531" s="19" t="s">
        <v>559</v>
      </c>
      <c r="B531" s="20" t="s">
        <v>560</v>
      </c>
      <c r="C531" s="21">
        <v>6</v>
      </c>
      <c r="D531" s="87"/>
      <c r="E531" s="20">
        <f>C531*D531</f>
        <v>0</v>
      </c>
      <c r="F531" s="87"/>
      <c r="G531" s="87"/>
      <c r="H531" s="70" t="s">
        <v>58</v>
      </c>
      <c r="I531" s="111"/>
    </row>
    <row r="532" spans="1:9" ht="22.5" x14ac:dyDescent="0.2">
      <c r="A532" s="26"/>
      <c r="B532" s="34" t="s">
        <v>809</v>
      </c>
      <c r="C532" s="28"/>
      <c r="D532" s="89"/>
      <c r="E532" s="35"/>
      <c r="F532" s="89"/>
      <c r="G532" s="89"/>
      <c r="H532" s="75"/>
    </row>
    <row r="533" spans="1:9" s="4" customFormat="1" ht="14.25" customHeight="1" x14ac:dyDescent="0.2">
      <c r="A533" s="14" t="s">
        <v>561</v>
      </c>
      <c r="B533" s="15"/>
      <c r="C533" s="16"/>
      <c r="D533" s="86"/>
      <c r="E533" s="15"/>
      <c r="F533" s="86"/>
      <c r="G533" s="86"/>
      <c r="H533" s="100"/>
      <c r="I533" s="160"/>
    </row>
    <row r="534" spans="1:9" x14ac:dyDescent="0.2">
      <c r="A534" s="103" t="s">
        <v>562</v>
      </c>
      <c r="B534" s="138" t="s">
        <v>563</v>
      </c>
      <c r="C534" s="105">
        <v>1</v>
      </c>
      <c r="D534" s="106"/>
      <c r="E534" s="20">
        <f>C534*D534</f>
        <v>0</v>
      </c>
      <c r="F534" s="106"/>
      <c r="G534" s="106"/>
      <c r="H534" s="108" t="s">
        <v>58</v>
      </c>
      <c r="I534" s="123"/>
    </row>
    <row r="535" spans="1:9" x14ac:dyDescent="0.2">
      <c r="A535" s="26"/>
      <c r="B535" s="49" t="s">
        <v>564</v>
      </c>
      <c r="C535" s="28"/>
      <c r="D535" s="89"/>
      <c r="E535" s="35"/>
      <c r="F535" s="89"/>
      <c r="G535" s="89"/>
      <c r="H535" s="75"/>
    </row>
    <row r="536" spans="1:9" x14ac:dyDescent="0.2">
      <c r="A536" s="26"/>
      <c r="B536" s="49" t="s">
        <v>565</v>
      </c>
      <c r="C536" s="28"/>
      <c r="D536" s="89"/>
      <c r="E536" s="35"/>
      <c r="F536" s="89"/>
      <c r="G536" s="89"/>
      <c r="H536" s="75"/>
    </row>
    <row r="537" spans="1:9" x14ac:dyDescent="0.2">
      <c r="A537" s="26"/>
      <c r="B537" s="49" t="s">
        <v>163</v>
      </c>
      <c r="C537" s="28"/>
      <c r="D537" s="89"/>
      <c r="E537" s="35"/>
      <c r="F537" s="89"/>
      <c r="G537" s="89"/>
      <c r="H537" s="75"/>
    </row>
    <row r="538" spans="1:9" x14ac:dyDescent="0.2">
      <c r="A538" s="26"/>
      <c r="B538" s="49" t="s">
        <v>158</v>
      </c>
      <c r="C538" s="28"/>
      <c r="D538" s="89"/>
      <c r="E538" s="35"/>
      <c r="F538" s="89"/>
      <c r="G538" s="89"/>
      <c r="H538" s="75"/>
    </row>
    <row r="539" spans="1:9" x14ac:dyDescent="0.2">
      <c r="A539" s="19" t="s">
        <v>566</v>
      </c>
      <c r="B539" s="20" t="s">
        <v>128</v>
      </c>
      <c r="C539" s="21">
        <v>1</v>
      </c>
      <c r="D539" s="87"/>
      <c r="E539" s="20">
        <f>C539*D539</f>
        <v>0</v>
      </c>
      <c r="F539" s="87"/>
      <c r="G539" s="87"/>
      <c r="H539" s="70" t="s">
        <v>58</v>
      </c>
      <c r="I539" s="111"/>
    </row>
    <row r="540" spans="1:9" x14ac:dyDescent="0.2">
      <c r="A540" s="26"/>
      <c r="B540" s="32" t="s">
        <v>129</v>
      </c>
      <c r="C540" s="28"/>
      <c r="D540" s="35"/>
      <c r="E540" s="35"/>
      <c r="F540" s="35"/>
      <c r="G540" s="35"/>
      <c r="H540" s="75"/>
    </row>
    <row r="541" spans="1:9" x14ac:dyDescent="0.2">
      <c r="A541" s="26"/>
      <c r="B541" s="34" t="s">
        <v>303</v>
      </c>
      <c r="C541" s="28"/>
      <c r="D541" s="35"/>
      <c r="E541" s="35"/>
      <c r="F541" s="35"/>
      <c r="G541" s="35"/>
      <c r="H541" s="75"/>
    </row>
    <row r="542" spans="1:9" x14ac:dyDescent="0.2">
      <c r="A542" s="26"/>
      <c r="B542" s="34" t="s">
        <v>299</v>
      </c>
      <c r="C542" s="28"/>
      <c r="D542" s="35"/>
      <c r="E542" s="35"/>
      <c r="F542" s="35"/>
      <c r="G542" s="35"/>
      <c r="H542" s="75"/>
    </row>
    <row r="543" spans="1:9" s="4" customFormat="1" ht="14.25" customHeight="1" x14ac:dyDescent="0.2">
      <c r="A543" s="14" t="s">
        <v>831</v>
      </c>
      <c r="B543" s="15"/>
      <c r="C543" s="16"/>
      <c r="D543" s="15"/>
      <c r="E543" s="15"/>
      <c r="F543" s="15"/>
      <c r="G543" s="15"/>
      <c r="H543" s="100"/>
      <c r="I543" s="160"/>
    </row>
    <row r="544" spans="1:9" x14ac:dyDescent="0.2">
      <c r="A544" s="103" t="s">
        <v>567</v>
      </c>
      <c r="B544" s="107" t="s">
        <v>568</v>
      </c>
      <c r="C544" s="105">
        <v>3</v>
      </c>
      <c r="D544" s="107" t="s">
        <v>12</v>
      </c>
      <c r="E544" s="107">
        <v>0</v>
      </c>
      <c r="F544" s="107"/>
      <c r="G544" s="107"/>
      <c r="H544" s="108" t="s">
        <v>14</v>
      </c>
      <c r="I544" s="123"/>
    </row>
    <row r="545" spans="1:9" x14ac:dyDescent="0.2">
      <c r="A545" s="19" t="s">
        <v>569</v>
      </c>
      <c r="B545" s="20" t="s">
        <v>570</v>
      </c>
      <c r="C545" s="21">
        <v>6</v>
      </c>
      <c r="D545" s="87"/>
      <c r="E545" s="20">
        <f>C545*D545</f>
        <v>0</v>
      </c>
      <c r="F545" s="87"/>
      <c r="G545" s="87"/>
      <c r="H545" s="70" t="s">
        <v>58</v>
      </c>
      <c r="I545" s="111"/>
    </row>
    <row r="546" spans="1:9" ht="22.5" x14ac:dyDescent="0.2">
      <c r="A546" s="26"/>
      <c r="B546" s="34" t="s">
        <v>810</v>
      </c>
      <c r="C546" s="28"/>
      <c r="D546" s="89"/>
      <c r="E546" s="35"/>
      <c r="F546" s="89"/>
      <c r="G546" s="89"/>
      <c r="H546" s="75"/>
    </row>
    <row r="547" spans="1:9" s="6" customFormat="1" x14ac:dyDescent="0.2">
      <c r="A547" s="19" t="s">
        <v>571</v>
      </c>
      <c r="B547" s="23" t="s">
        <v>572</v>
      </c>
      <c r="C547" s="21">
        <v>1</v>
      </c>
      <c r="D547" s="87"/>
      <c r="E547" s="20">
        <f>C547*D547</f>
        <v>0</v>
      </c>
      <c r="F547" s="87"/>
      <c r="G547" s="87"/>
      <c r="H547" s="70" t="s">
        <v>58</v>
      </c>
      <c r="I547" s="113"/>
    </row>
    <row r="548" spans="1:9" s="6" customFormat="1" x14ac:dyDescent="0.2">
      <c r="A548" s="26"/>
      <c r="B548" s="34" t="s">
        <v>573</v>
      </c>
      <c r="C548" s="28"/>
      <c r="D548" s="89"/>
      <c r="E548" s="35"/>
      <c r="F548" s="89"/>
      <c r="G548" s="89"/>
      <c r="H548" s="75"/>
      <c r="I548" s="99"/>
    </row>
    <row r="549" spans="1:9" s="6" customFormat="1" x14ac:dyDescent="0.2">
      <c r="A549" s="26"/>
      <c r="B549" s="34" t="s">
        <v>574</v>
      </c>
      <c r="C549" s="28"/>
      <c r="D549" s="89"/>
      <c r="E549" s="35"/>
      <c r="F549" s="89"/>
      <c r="G549" s="89"/>
      <c r="H549" s="75"/>
      <c r="I549" s="99"/>
    </row>
    <row r="550" spans="1:9" s="6" customFormat="1" x14ac:dyDescent="0.2">
      <c r="A550" s="26"/>
      <c r="B550" s="34" t="s">
        <v>575</v>
      </c>
      <c r="C550" s="28"/>
      <c r="D550" s="89"/>
      <c r="E550" s="35"/>
      <c r="F550" s="89"/>
      <c r="G550" s="89"/>
      <c r="H550" s="75"/>
      <c r="I550" s="99"/>
    </row>
    <row r="551" spans="1:9" s="6" customFormat="1" x14ac:dyDescent="0.2">
      <c r="A551" s="26"/>
      <c r="B551" s="34" t="s">
        <v>576</v>
      </c>
      <c r="C551" s="28"/>
      <c r="D551" s="89"/>
      <c r="E551" s="35"/>
      <c r="F551" s="89"/>
      <c r="G551" s="89"/>
      <c r="H551" s="75"/>
      <c r="I551" s="99"/>
    </row>
    <row r="552" spans="1:9" s="6" customFormat="1" x14ac:dyDescent="0.2">
      <c r="A552" s="26"/>
      <c r="B552" s="34" t="s">
        <v>577</v>
      </c>
      <c r="C552" s="28"/>
      <c r="D552" s="89"/>
      <c r="E552" s="35"/>
      <c r="F552" s="89"/>
      <c r="G552" s="89"/>
      <c r="H552" s="75"/>
      <c r="I552" s="99"/>
    </row>
    <row r="553" spans="1:9" s="6" customFormat="1" x14ac:dyDescent="0.2">
      <c r="A553" s="26"/>
      <c r="B553" s="34" t="s">
        <v>578</v>
      </c>
      <c r="C553" s="28"/>
      <c r="D553" s="89"/>
      <c r="E553" s="35"/>
      <c r="F553" s="89"/>
      <c r="G553" s="89"/>
      <c r="H553" s="75"/>
      <c r="I553" s="99"/>
    </row>
    <row r="554" spans="1:9" x14ac:dyDescent="0.2">
      <c r="A554" s="19" t="s">
        <v>579</v>
      </c>
      <c r="B554" s="23" t="s">
        <v>580</v>
      </c>
      <c r="C554" s="21">
        <v>1</v>
      </c>
      <c r="D554" s="87"/>
      <c r="E554" s="20">
        <f>C554*D554</f>
        <v>0</v>
      </c>
      <c r="F554" s="87"/>
      <c r="G554" s="87"/>
      <c r="H554" s="70" t="s">
        <v>58</v>
      </c>
      <c r="I554" s="111"/>
    </row>
    <row r="555" spans="1:9" ht="22.5" x14ac:dyDescent="0.2">
      <c r="A555" s="26"/>
      <c r="B555" s="34" t="s">
        <v>581</v>
      </c>
      <c r="C555" s="28"/>
      <c r="D555" s="89"/>
      <c r="E555" s="35"/>
      <c r="F555" s="89"/>
      <c r="G555" s="89"/>
      <c r="H555" s="75"/>
    </row>
    <row r="556" spans="1:9" s="6" customFormat="1" x14ac:dyDescent="0.2">
      <c r="A556" s="19" t="s">
        <v>582</v>
      </c>
      <c r="B556" s="20" t="s">
        <v>583</v>
      </c>
      <c r="C556" s="21">
        <v>7</v>
      </c>
      <c r="D556" s="87"/>
      <c r="E556" s="20">
        <f>C556*D556</f>
        <v>0</v>
      </c>
      <c r="F556" s="87"/>
      <c r="G556" s="87"/>
      <c r="H556" s="70" t="s">
        <v>58</v>
      </c>
      <c r="I556" s="113"/>
    </row>
    <row r="557" spans="1:9" s="6" customFormat="1" x14ac:dyDescent="0.2">
      <c r="A557" s="26"/>
      <c r="B557" s="34" t="s">
        <v>584</v>
      </c>
      <c r="C557" s="28"/>
      <c r="D557" s="89"/>
      <c r="E557" s="35"/>
      <c r="F557" s="89"/>
      <c r="G557" s="89"/>
      <c r="H557" s="75"/>
      <c r="I557" s="99"/>
    </row>
    <row r="558" spans="1:9" s="6" customFormat="1" x14ac:dyDescent="0.2">
      <c r="A558" s="19" t="s">
        <v>585</v>
      </c>
      <c r="B558" s="20" t="s">
        <v>586</v>
      </c>
      <c r="C558" s="21">
        <v>168</v>
      </c>
      <c r="D558" s="87"/>
      <c r="E558" s="20">
        <f>C558*D558</f>
        <v>0</v>
      </c>
      <c r="F558" s="87"/>
      <c r="G558" s="87"/>
      <c r="H558" s="70" t="s">
        <v>58</v>
      </c>
      <c r="I558" s="113"/>
    </row>
    <row r="559" spans="1:9" s="6" customFormat="1" x14ac:dyDescent="0.2">
      <c r="A559" s="26"/>
      <c r="B559" s="32" t="s">
        <v>587</v>
      </c>
      <c r="C559" s="28"/>
      <c r="D559" s="89"/>
      <c r="E559" s="35"/>
      <c r="F559" s="89"/>
      <c r="G559" s="89"/>
      <c r="H559" s="75"/>
      <c r="I559" s="99"/>
    </row>
    <row r="560" spans="1:9" s="6" customFormat="1" x14ac:dyDescent="0.2">
      <c r="A560" s="19" t="s">
        <v>588</v>
      </c>
      <c r="B560" s="20" t="s">
        <v>589</v>
      </c>
      <c r="C560" s="21">
        <v>50</v>
      </c>
      <c r="D560" s="87"/>
      <c r="E560" s="20">
        <f>C560*D560</f>
        <v>0</v>
      </c>
      <c r="F560" s="87"/>
      <c r="G560" s="87"/>
      <c r="H560" s="70" t="s">
        <v>58</v>
      </c>
      <c r="I560" s="113"/>
    </row>
    <row r="561" spans="1:9" s="6" customFormat="1" x14ac:dyDescent="0.2">
      <c r="A561" s="50"/>
      <c r="B561" s="32" t="s">
        <v>590</v>
      </c>
      <c r="C561" s="51"/>
      <c r="D561" s="92"/>
      <c r="E561" s="80"/>
      <c r="F561" s="92"/>
      <c r="G561" s="92"/>
      <c r="H561" s="81"/>
      <c r="I561" s="99"/>
    </row>
    <row r="562" spans="1:9" s="6" customFormat="1" x14ac:dyDescent="0.2">
      <c r="A562" s="19" t="s">
        <v>591</v>
      </c>
      <c r="B562" s="23" t="s">
        <v>392</v>
      </c>
      <c r="C562" s="21">
        <v>9</v>
      </c>
      <c r="D562" s="87"/>
      <c r="E562" s="20">
        <f>C562*D562</f>
        <v>0</v>
      </c>
      <c r="F562" s="87"/>
      <c r="G562" s="87"/>
      <c r="H562" s="70" t="s">
        <v>58</v>
      </c>
      <c r="I562" s="113"/>
    </row>
    <row r="563" spans="1:9" s="6" customFormat="1" x14ac:dyDescent="0.2">
      <c r="A563" s="26"/>
      <c r="B563" s="34" t="s">
        <v>393</v>
      </c>
      <c r="C563" s="28"/>
      <c r="D563" s="89"/>
      <c r="E563" s="35"/>
      <c r="F563" s="89"/>
      <c r="G563" s="89"/>
      <c r="H563" s="75"/>
      <c r="I563" s="99"/>
    </row>
    <row r="564" spans="1:9" s="6" customFormat="1" x14ac:dyDescent="0.2">
      <c r="A564" s="26"/>
      <c r="B564" s="34" t="s">
        <v>394</v>
      </c>
      <c r="C564" s="28"/>
      <c r="D564" s="89"/>
      <c r="E564" s="35"/>
      <c r="F564" s="89"/>
      <c r="G564" s="89"/>
      <c r="H564" s="75"/>
      <c r="I564" s="99"/>
    </row>
    <row r="565" spans="1:9" s="6" customFormat="1" x14ac:dyDescent="0.2">
      <c r="A565" s="26"/>
      <c r="B565" s="34" t="s">
        <v>395</v>
      </c>
      <c r="C565" s="28"/>
      <c r="D565" s="89"/>
      <c r="E565" s="35"/>
      <c r="F565" s="89"/>
      <c r="G565" s="89"/>
      <c r="H565" s="75"/>
      <c r="I565" s="99"/>
    </row>
    <row r="566" spans="1:9" s="6" customFormat="1" ht="24" customHeight="1" x14ac:dyDescent="0.2">
      <c r="A566" s="26"/>
      <c r="B566" s="34" t="s">
        <v>396</v>
      </c>
      <c r="C566" s="28"/>
      <c r="D566" s="89"/>
      <c r="E566" s="35"/>
      <c r="F566" s="89"/>
      <c r="G566" s="89"/>
      <c r="H566" s="75"/>
      <c r="I566" s="99"/>
    </row>
    <row r="567" spans="1:9" s="6" customFormat="1" ht="12.75" customHeight="1" x14ac:dyDescent="0.2">
      <c r="A567" s="26"/>
      <c r="B567" s="34" t="s">
        <v>397</v>
      </c>
      <c r="C567" s="28"/>
      <c r="D567" s="89"/>
      <c r="E567" s="35"/>
      <c r="F567" s="89"/>
      <c r="G567" s="89"/>
      <c r="H567" s="75"/>
      <c r="I567" s="99"/>
    </row>
    <row r="568" spans="1:9" s="6" customFormat="1" x14ac:dyDescent="0.2">
      <c r="A568" s="26"/>
      <c r="B568" s="34" t="s">
        <v>398</v>
      </c>
      <c r="C568" s="28"/>
      <c r="D568" s="89"/>
      <c r="E568" s="35"/>
      <c r="F568" s="89"/>
      <c r="G568" s="89"/>
      <c r="H568" s="75"/>
      <c r="I568" s="99"/>
    </row>
    <row r="569" spans="1:9" s="6" customFormat="1" x14ac:dyDescent="0.2">
      <c r="A569" s="26"/>
      <c r="B569" s="34" t="s">
        <v>399</v>
      </c>
      <c r="C569" s="28"/>
      <c r="D569" s="89"/>
      <c r="E569" s="35"/>
      <c r="F569" s="89"/>
      <c r="G569" s="89"/>
      <c r="H569" s="75"/>
      <c r="I569" s="99"/>
    </row>
    <row r="570" spans="1:9" s="6" customFormat="1" x14ac:dyDescent="0.2">
      <c r="A570" s="26"/>
      <c r="B570" s="34" t="s">
        <v>400</v>
      </c>
      <c r="C570" s="28"/>
      <c r="D570" s="89"/>
      <c r="E570" s="35"/>
      <c r="F570" s="89"/>
      <c r="G570" s="89"/>
      <c r="H570" s="75"/>
      <c r="I570" s="99"/>
    </row>
    <row r="571" spans="1:9" s="7" customFormat="1" x14ac:dyDescent="0.25">
      <c r="A571" s="19" t="s">
        <v>592</v>
      </c>
      <c r="B571" s="23" t="s">
        <v>593</v>
      </c>
      <c r="C571" s="21">
        <v>1</v>
      </c>
      <c r="D571" s="87"/>
      <c r="E571" s="20">
        <f>C571*D571</f>
        <v>0</v>
      </c>
      <c r="F571" s="87"/>
      <c r="G571" s="87"/>
      <c r="H571" s="70" t="s">
        <v>58</v>
      </c>
      <c r="I571" s="114"/>
    </row>
    <row r="572" spans="1:9" s="7" customFormat="1" x14ac:dyDescent="0.25">
      <c r="A572" s="19" t="s">
        <v>594</v>
      </c>
      <c r="B572" s="23" t="s">
        <v>595</v>
      </c>
      <c r="C572" s="21">
        <v>2</v>
      </c>
      <c r="D572" s="87"/>
      <c r="E572" s="20">
        <f t="shared" ref="E572:E576" si="0">C572*D572</f>
        <v>0</v>
      </c>
      <c r="F572" s="87"/>
      <c r="G572" s="87"/>
      <c r="H572" s="70" t="s">
        <v>58</v>
      </c>
      <c r="I572" s="114"/>
    </row>
    <row r="573" spans="1:9" s="6" customFormat="1" x14ac:dyDescent="0.2">
      <c r="A573" s="19" t="s">
        <v>596</v>
      </c>
      <c r="B573" s="23" t="s">
        <v>597</v>
      </c>
      <c r="C573" s="21">
        <v>3</v>
      </c>
      <c r="D573" s="87"/>
      <c r="E573" s="20">
        <f t="shared" si="0"/>
        <v>0</v>
      </c>
      <c r="F573" s="87"/>
      <c r="G573" s="87"/>
      <c r="H573" s="70" t="s">
        <v>58</v>
      </c>
      <c r="I573" s="113"/>
    </row>
    <row r="574" spans="1:9" s="6" customFormat="1" x14ac:dyDescent="0.2">
      <c r="A574" s="19" t="s">
        <v>598</v>
      </c>
      <c r="B574" s="23" t="s">
        <v>599</v>
      </c>
      <c r="C574" s="21">
        <v>5</v>
      </c>
      <c r="D574" s="87"/>
      <c r="E574" s="20">
        <f t="shared" si="0"/>
        <v>0</v>
      </c>
      <c r="F574" s="87"/>
      <c r="G574" s="87"/>
      <c r="H574" s="70" t="s">
        <v>58</v>
      </c>
      <c r="I574" s="113"/>
    </row>
    <row r="575" spans="1:9" s="6" customFormat="1" x14ac:dyDescent="0.2">
      <c r="A575" s="19" t="s">
        <v>600</v>
      </c>
      <c r="B575" s="23" t="s">
        <v>601</v>
      </c>
      <c r="C575" s="21">
        <v>2</v>
      </c>
      <c r="D575" s="87"/>
      <c r="E575" s="20">
        <f t="shared" si="0"/>
        <v>0</v>
      </c>
      <c r="F575" s="87"/>
      <c r="G575" s="87"/>
      <c r="H575" s="70" t="s">
        <v>58</v>
      </c>
      <c r="I575" s="113"/>
    </row>
    <row r="576" spans="1:9" s="6" customFormat="1" x14ac:dyDescent="0.2">
      <c r="A576" s="19" t="s">
        <v>602</v>
      </c>
      <c r="B576" s="23" t="s">
        <v>603</v>
      </c>
      <c r="C576" s="21">
        <v>1</v>
      </c>
      <c r="D576" s="87"/>
      <c r="E576" s="20">
        <f t="shared" si="0"/>
        <v>0</v>
      </c>
      <c r="F576" s="87"/>
      <c r="G576" s="87"/>
      <c r="H576" s="70" t="s">
        <v>58</v>
      </c>
      <c r="I576" s="113"/>
    </row>
    <row r="577" spans="1:9" s="6" customFormat="1" x14ac:dyDescent="0.2">
      <c r="A577" s="26"/>
      <c r="B577" s="34" t="s">
        <v>604</v>
      </c>
      <c r="C577" s="28"/>
      <c r="D577" s="89"/>
      <c r="E577" s="35"/>
      <c r="F577" s="89"/>
      <c r="G577" s="89"/>
      <c r="H577" s="75"/>
      <c r="I577" s="99"/>
    </row>
    <row r="578" spans="1:9" s="6" customFormat="1" x14ac:dyDescent="0.2">
      <c r="A578" s="26"/>
      <c r="B578" s="34" t="s">
        <v>605</v>
      </c>
      <c r="C578" s="28"/>
      <c r="D578" s="89"/>
      <c r="E578" s="35"/>
      <c r="F578" s="89"/>
      <c r="G578" s="89"/>
      <c r="H578" s="75"/>
      <c r="I578" s="99"/>
    </row>
    <row r="579" spans="1:9" s="6" customFormat="1" x14ac:dyDescent="0.2">
      <c r="A579" s="26"/>
      <c r="B579" s="34" t="s">
        <v>606</v>
      </c>
      <c r="C579" s="28"/>
      <c r="D579" s="89"/>
      <c r="E579" s="35"/>
      <c r="F579" s="89"/>
      <c r="G579" s="89"/>
      <c r="H579" s="75"/>
      <c r="I579" s="99"/>
    </row>
    <row r="580" spans="1:9" s="6" customFormat="1" x14ac:dyDescent="0.2">
      <c r="A580" s="26"/>
      <c r="B580" s="34" t="s">
        <v>607</v>
      </c>
      <c r="C580" s="28"/>
      <c r="D580" s="89"/>
      <c r="E580" s="35"/>
      <c r="F580" s="89"/>
      <c r="G580" s="89"/>
      <c r="H580" s="75"/>
      <c r="I580" s="99"/>
    </row>
    <row r="581" spans="1:9" s="6" customFormat="1" x14ac:dyDescent="0.2">
      <c r="A581" s="19" t="s">
        <v>608</v>
      </c>
      <c r="B581" s="23" t="s">
        <v>609</v>
      </c>
      <c r="C581" s="21">
        <v>1</v>
      </c>
      <c r="D581" s="87"/>
      <c r="E581" s="20">
        <f t="shared" ref="E581" si="1">C581*D581</f>
        <v>0</v>
      </c>
      <c r="F581" s="87"/>
      <c r="G581" s="87"/>
      <c r="H581" s="70" t="s">
        <v>58</v>
      </c>
      <c r="I581" s="113"/>
    </row>
    <row r="582" spans="1:9" s="6" customFormat="1" x14ac:dyDescent="0.2">
      <c r="A582" s="26"/>
      <c r="B582" s="34" t="s">
        <v>610</v>
      </c>
      <c r="C582" s="28"/>
      <c r="D582" s="89"/>
      <c r="E582" s="35"/>
      <c r="F582" s="89"/>
      <c r="G582" s="89"/>
      <c r="H582" s="75"/>
      <c r="I582" s="99"/>
    </row>
    <row r="583" spans="1:9" s="6" customFormat="1" x14ac:dyDescent="0.2">
      <c r="A583" s="19" t="s">
        <v>611</v>
      </c>
      <c r="B583" s="20" t="s">
        <v>612</v>
      </c>
      <c r="C583" s="21">
        <v>1</v>
      </c>
      <c r="D583" s="87"/>
      <c r="E583" s="20">
        <f t="shared" ref="E583" si="2">C583*D583</f>
        <v>0</v>
      </c>
      <c r="F583" s="87"/>
      <c r="G583" s="87"/>
      <c r="H583" s="70" t="s">
        <v>58</v>
      </c>
      <c r="I583" s="113"/>
    </row>
    <row r="584" spans="1:9" s="6" customFormat="1" x14ac:dyDescent="0.2">
      <c r="A584" s="26"/>
      <c r="B584" s="34" t="s">
        <v>175</v>
      </c>
      <c r="C584" s="28"/>
      <c r="D584" s="89"/>
      <c r="E584" s="35"/>
      <c r="F584" s="89"/>
      <c r="G584" s="89"/>
      <c r="H584" s="75"/>
      <c r="I584" s="99"/>
    </row>
    <row r="585" spans="1:9" s="6" customFormat="1" x14ac:dyDescent="0.2">
      <c r="A585" s="26"/>
      <c r="B585" s="34" t="s">
        <v>613</v>
      </c>
      <c r="C585" s="28"/>
      <c r="D585" s="89"/>
      <c r="E585" s="35"/>
      <c r="F585" s="89"/>
      <c r="G585" s="89"/>
      <c r="H585" s="75"/>
      <c r="I585" s="99"/>
    </row>
    <row r="586" spans="1:9" s="6" customFormat="1" x14ac:dyDescent="0.2">
      <c r="A586" s="19" t="s">
        <v>614</v>
      </c>
      <c r="B586" s="20" t="s">
        <v>615</v>
      </c>
      <c r="C586" s="21">
        <v>1</v>
      </c>
      <c r="D586" s="87"/>
      <c r="E586" s="20">
        <f t="shared" ref="E586" si="3">C586*D586</f>
        <v>0</v>
      </c>
      <c r="F586" s="87"/>
      <c r="G586" s="87"/>
      <c r="H586" s="70" t="s">
        <v>58</v>
      </c>
      <c r="I586" s="113"/>
    </row>
    <row r="587" spans="1:9" s="6" customFormat="1" x14ac:dyDescent="0.2">
      <c r="A587" s="26"/>
      <c r="B587" s="34" t="s">
        <v>616</v>
      </c>
      <c r="C587" s="28"/>
      <c r="D587" s="89"/>
      <c r="E587" s="35"/>
      <c r="F587" s="89"/>
      <c r="G587" s="89"/>
      <c r="H587" s="75"/>
      <c r="I587" s="99"/>
    </row>
    <row r="588" spans="1:9" s="6" customFormat="1" x14ac:dyDescent="0.2">
      <c r="A588" s="26"/>
      <c r="B588" s="34" t="s">
        <v>617</v>
      </c>
      <c r="C588" s="28"/>
      <c r="D588" s="89"/>
      <c r="E588" s="35"/>
      <c r="F588" s="89"/>
      <c r="G588" s="89"/>
      <c r="H588" s="75"/>
      <c r="I588" s="99"/>
    </row>
    <row r="589" spans="1:9" s="6" customFormat="1" x14ac:dyDescent="0.2">
      <c r="A589" s="26"/>
      <c r="B589" s="35" t="s">
        <v>618</v>
      </c>
      <c r="C589" s="28"/>
      <c r="D589" s="89"/>
      <c r="E589" s="35"/>
      <c r="F589" s="89"/>
      <c r="G589" s="89"/>
      <c r="H589" s="75"/>
      <c r="I589" s="99"/>
    </row>
    <row r="590" spans="1:9" s="6" customFormat="1" x14ac:dyDescent="0.2">
      <c r="A590" s="19" t="s">
        <v>619</v>
      </c>
      <c r="B590" s="52" t="s">
        <v>620</v>
      </c>
      <c r="C590" s="21">
        <v>1</v>
      </c>
      <c r="D590" s="87"/>
      <c r="E590" s="20">
        <f t="shared" ref="E590" si="4">C590*D590</f>
        <v>0</v>
      </c>
      <c r="F590" s="87"/>
      <c r="G590" s="87"/>
      <c r="H590" s="70" t="s">
        <v>58</v>
      </c>
      <c r="I590" s="113"/>
    </row>
    <row r="591" spans="1:9" s="6" customFormat="1" x14ac:dyDescent="0.2">
      <c r="A591" s="26"/>
      <c r="B591" s="35" t="s">
        <v>621</v>
      </c>
      <c r="C591" s="28"/>
      <c r="D591" s="89"/>
      <c r="E591" s="35"/>
      <c r="F591" s="89"/>
      <c r="G591" s="89"/>
      <c r="H591" s="75"/>
      <c r="I591" s="99"/>
    </row>
    <row r="592" spans="1:9" s="6" customFormat="1" x14ac:dyDescent="0.2">
      <c r="A592" s="26"/>
      <c r="B592" s="35" t="s">
        <v>622</v>
      </c>
      <c r="C592" s="28"/>
      <c r="D592" s="89"/>
      <c r="E592" s="35"/>
      <c r="F592" s="89"/>
      <c r="G592" s="89"/>
      <c r="H592" s="75"/>
      <c r="I592" s="99"/>
    </row>
    <row r="593" spans="1:9" s="6" customFormat="1" x14ac:dyDescent="0.2">
      <c r="A593" s="26"/>
      <c r="B593" s="35" t="s">
        <v>623</v>
      </c>
      <c r="C593" s="28"/>
      <c r="D593" s="89"/>
      <c r="E593" s="35"/>
      <c r="F593" s="89"/>
      <c r="G593" s="89"/>
      <c r="H593" s="75"/>
      <c r="I593" s="99"/>
    </row>
    <row r="594" spans="1:9" s="6" customFormat="1" x14ac:dyDescent="0.2">
      <c r="A594" s="19" t="s">
        <v>624</v>
      </c>
      <c r="B594" s="52" t="s">
        <v>625</v>
      </c>
      <c r="C594" s="21">
        <v>1</v>
      </c>
      <c r="D594" s="87"/>
      <c r="E594" s="20">
        <f t="shared" ref="E594" si="5">C594*D594</f>
        <v>0</v>
      </c>
      <c r="F594" s="87"/>
      <c r="G594" s="87"/>
      <c r="H594" s="70" t="s">
        <v>58</v>
      </c>
      <c r="I594" s="113"/>
    </row>
    <row r="595" spans="1:9" s="6" customFormat="1" x14ac:dyDescent="0.2">
      <c r="A595" s="26"/>
      <c r="B595" s="35" t="s">
        <v>626</v>
      </c>
      <c r="C595" s="28"/>
      <c r="D595" s="89"/>
      <c r="E595" s="35"/>
      <c r="F595" s="89"/>
      <c r="G595" s="89"/>
      <c r="H595" s="75"/>
      <c r="I595" s="99"/>
    </row>
    <row r="596" spans="1:9" s="6" customFormat="1" x14ac:dyDescent="0.2">
      <c r="A596" s="26"/>
      <c r="B596" s="35" t="s">
        <v>627</v>
      </c>
      <c r="C596" s="28"/>
      <c r="D596" s="89"/>
      <c r="E596" s="35"/>
      <c r="F596" s="89"/>
      <c r="G596" s="89"/>
      <c r="H596" s="75"/>
      <c r="I596" s="99"/>
    </row>
    <row r="597" spans="1:9" s="6" customFormat="1" x14ac:dyDescent="0.2">
      <c r="A597" s="26"/>
      <c r="B597" s="35" t="s">
        <v>623</v>
      </c>
      <c r="C597" s="28"/>
      <c r="D597" s="89"/>
      <c r="E597" s="35"/>
      <c r="F597" s="89"/>
      <c r="G597" s="89"/>
      <c r="H597" s="75"/>
      <c r="I597" s="99"/>
    </row>
    <row r="598" spans="1:9" s="6" customFormat="1" x14ac:dyDescent="0.2">
      <c r="A598" s="14" t="s">
        <v>628</v>
      </c>
      <c r="B598" s="15"/>
      <c r="C598" s="16"/>
      <c r="D598" s="86"/>
      <c r="E598" s="15"/>
      <c r="F598" s="86"/>
      <c r="G598" s="86"/>
      <c r="H598" s="100"/>
      <c r="I598" s="160"/>
    </row>
    <row r="599" spans="1:9" s="6" customFormat="1" x14ac:dyDescent="0.2">
      <c r="A599" s="103" t="s">
        <v>629</v>
      </c>
      <c r="B599" s="104" t="s">
        <v>630</v>
      </c>
      <c r="C599" s="105">
        <v>2</v>
      </c>
      <c r="D599" s="106"/>
      <c r="E599" s="20">
        <f t="shared" ref="E599" si="6">C599*D599</f>
        <v>0</v>
      </c>
      <c r="F599" s="106"/>
      <c r="G599" s="106"/>
      <c r="H599" s="108" t="s">
        <v>58</v>
      </c>
      <c r="I599" s="139"/>
    </row>
    <row r="600" spans="1:9" s="6" customFormat="1" x14ac:dyDescent="0.2">
      <c r="A600" s="26"/>
      <c r="B600" s="35" t="s">
        <v>631</v>
      </c>
      <c r="C600" s="28"/>
      <c r="D600" s="89"/>
      <c r="E600" s="35"/>
      <c r="F600" s="89"/>
      <c r="G600" s="89"/>
      <c r="H600" s="74"/>
      <c r="I600" s="99"/>
    </row>
    <row r="601" spans="1:9" s="6" customFormat="1" x14ac:dyDescent="0.2">
      <c r="A601" s="26"/>
      <c r="B601" s="35" t="s">
        <v>632</v>
      </c>
      <c r="C601" s="28"/>
      <c r="D601" s="89"/>
      <c r="E601" s="35"/>
      <c r="F601" s="89"/>
      <c r="G601" s="89"/>
      <c r="H601" s="74"/>
      <c r="I601" s="99"/>
    </row>
    <row r="602" spans="1:9" s="6" customFormat="1" x14ac:dyDescent="0.2">
      <c r="A602" s="26"/>
      <c r="B602" s="35" t="s">
        <v>633</v>
      </c>
      <c r="C602" s="28"/>
      <c r="D602" s="89"/>
      <c r="E602" s="35"/>
      <c r="F602" s="89"/>
      <c r="G602" s="89"/>
      <c r="H602" s="74"/>
      <c r="I602" s="99"/>
    </row>
    <row r="603" spans="1:9" s="6" customFormat="1" x14ac:dyDescent="0.2">
      <c r="A603" s="26"/>
      <c r="B603" s="35" t="s">
        <v>634</v>
      </c>
      <c r="C603" s="28"/>
      <c r="D603" s="89"/>
      <c r="E603" s="35"/>
      <c r="F603" s="89"/>
      <c r="G603" s="89"/>
      <c r="H603" s="74"/>
      <c r="I603" s="99"/>
    </row>
    <row r="604" spans="1:9" s="6" customFormat="1" x14ac:dyDescent="0.2">
      <c r="A604" s="26"/>
      <c r="B604" s="35" t="s">
        <v>635</v>
      </c>
      <c r="C604" s="28"/>
      <c r="D604" s="89"/>
      <c r="E604" s="35"/>
      <c r="F604" s="89"/>
      <c r="G604" s="89"/>
      <c r="H604" s="74"/>
      <c r="I604" s="99"/>
    </row>
    <row r="605" spans="1:9" s="6" customFormat="1" x14ac:dyDescent="0.2">
      <c r="A605" s="19" t="s">
        <v>636</v>
      </c>
      <c r="B605" s="23" t="s">
        <v>637</v>
      </c>
      <c r="C605" s="21">
        <v>2</v>
      </c>
      <c r="D605" s="87"/>
      <c r="E605" s="20">
        <f t="shared" ref="E605:E613" si="7">C605*D605</f>
        <v>0</v>
      </c>
      <c r="F605" s="87"/>
      <c r="G605" s="87"/>
      <c r="H605" s="70" t="s">
        <v>58</v>
      </c>
      <c r="I605" s="113"/>
    </row>
    <row r="606" spans="1:9" s="6" customFormat="1" x14ac:dyDescent="0.2">
      <c r="A606" s="19" t="s">
        <v>638</v>
      </c>
      <c r="B606" s="23" t="s">
        <v>639</v>
      </c>
      <c r="C606" s="21">
        <v>2</v>
      </c>
      <c r="D606" s="87"/>
      <c r="E606" s="20">
        <f t="shared" si="7"/>
        <v>0</v>
      </c>
      <c r="F606" s="87"/>
      <c r="G606" s="87"/>
      <c r="H606" s="70" t="s">
        <v>58</v>
      </c>
      <c r="I606" s="113"/>
    </row>
    <row r="607" spans="1:9" s="6" customFormat="1" x14ac:dyDescent="0.2">
      <c r="A607" s="19" t="s">
        <v>640</v>
      </c>
      <c r="B607" s="23" t="s">
        <v>641</v>
      </c>
      <c r="C607" s="21">
        <v>2</v>
      </c>
      <c r="D607" s="87"/>
      <c r="E607" s="20">
        <f t="shared" si="7"/>
        <v>0</v>
      </c>
      <c r="F607" s="87"/>
      <c r="G607" s="87"/>
      <c r="H607" s="70" t="s">
        <v>58</v>
      </c>
      <c r="I607" s="113"/>
    </row>
    <row r="608" spans="1:9" s="6" customFormat="1" x14ac:dyDescent="0.2">
      <c r="A608" s="19" t="s">
        <v>642</v>
      </c>
      <c r="B608" s="23" t="s">
        <v>643</v>
      </c>
      <c r="C608" s="21">
        <v>2</v>
      </c>
      <c r="D608" s="87"/>
      <c r="E608" s="20">
        <f t="shared" si="7"/>
        <v>0</v>
      </c>
      <c r="F608" s="87"/>
      <c r="G608" s="87"/>
      <c r="H608" s="70" t="s">
        <v>58</v>
      </c>
      <c r="I608" s="113"/>
    </row>
    <row r="609" spans="1:9" s="6" customFormat="1" x14ac:dyDescent="0.2">
      <c r="A609" s="19" t="s">
        <v>644</v>
      </c>
      <c r="B609" s="23" t="s">
        <v>645</v>
      </c>
      <c r="C609" s="21">
        <v>2</v>
      </c>
      <c r="D609" s="87"/>
      <c r="E609" s="20">
        <f t="shared" si="7"/>
        <v>0</v>
      </c>
      <c r="F609" s="87"/>
      <c r="G609" s="87"/>
      <c r="H609" s="70" t="s">
        <v>58</v>
      </c>
      <c r="I609" s="113"/>
    </row>
    <row r="610" spans="1:9" s="6" customFormat="1" x14ac:dyDescent="0.2">
      <c r="A610" s="19" t="s">
        <v>646</v>
      </c>
      <c r="B610" s="23" t="s">
        <v>647</v>
      </c>
      <c r="C610" s="21">
        <v>2</v>
      </c>
      <c r="D610" s="87"/>
      <c r="E610" s="20">
        <f t="shared" si="7"/>
        <v>0</v>
      </c>
      <c r="F610" s="87"/>
      <c r="G610" s="87"/>
      <c r="H610" s="70" t="s">
        <v>58</v>
      </c>
      <c r="I610" s="113"/>
    </row>
    <row r="611" spans="1:9" s="6" customFormat="1" x14ac:dyDescent="0.2">
      <c r="A611" s="19" t="s">
        <v>648</v>
      </c>
      <c r="B611" s="23" t="s">
        <v>649</v>
      </c>
      <c r="C611" s="21">
        <v>2</v>
      </c>
      <c r="D611" s="87"/>
      <c r="E611" s="20">
        <f t="shared" si="7"/>
        <v>0</v>
      </c>
      <c r="F611" s="87"/>
      <c r="G611" s="87"/>
      <c r="H611" s="70" t="s">
        <v>58</v>
      </c>
      <c r="I611" s="113"/>
    </row>
    <row r="612" spans="1:9" s="7" customFormat="1" x14ac:dyDescent="0.25">
      <c r="A612" s="19" t="s">
        <v>650</v>
      </c>
      <c r="B612" s="23" t="s">
        <v>651</v>
      </c>
      <c r="C612" s="21">
        <v>2</v>
      </c>
      <c r="D612" s="87"/>
      <c r="E612" s="20">
        <f t="shared" si="7"/>
        <v>0</v>
      </c>
      <c r="F612" s="87"/>
      <c r="G612" s="87"/>
      <c r="H612" s="70" t="s">
        <v>58</v>
      </c>
      <c r="I612" s="114"/>
    </row>
    <row r="613" spans="1:9" s="6" customFormat="1" x14ac:dyDescent="0.2">
      <c r="A613" s="19" t="s">
        <v>652</v>
      </c>
      <c r="B613" s="23" t="s">
        <v>653</v>
      </c>
      <c r="C613" s="21">
        <v>1</v>
      </c>
      <c r="D613" s="87"/>
      <c r="E613" s="20">
        <f t="shared" si="7"/>
        <v>0</v>
      </c>
      <c r="F613" s="87"/>
      <c r="G613" s="87"/>
      <c r="H613" s="70" t="s">
        <v>58</v>
      </c>
      <c r="I613" s="113"/>
    </row>
    <row r="614" spans="1:9" s="6" customFormat="1" x14ac:dyDescent="0.2">
      <c r="A614" s="26"/>
      <c r="B614" s="35" t="s">
        <v>631</v>
      </c>
      <c r="C614" s="28"/>
      <c r="D614" s="89"/>
      <c r="E614" s="35"/>
      <c r="F614" s="89"/>
      <c r="G614" s="89"/>
      <c r="H614" s="74"/>
      <c r="I614" s="99"/>
    </row>
    <row r="615" spans="1:9" s="6" customFormat="1" x14ac:dyDescent="0.2">
      <c r="A615" s="26"/>
      <c r="B615" s="35" t="s">
        <v>632</v>
      </c>
      <c r="C615" s="28"/>
      <c r="D615" s="89"/>
      <c r="E615" s="35"/>
      <c r="F615" s="89"/>
      <c r="G615" s="89"/>
      <c r="H615" s="74"/>
      <c r="I615" s="99"/>
    </row>
    <row r="616" spans="1:9" s="6" customFormat="1" x14ac:dyDescent="0.2">
      <c r="A616" s="26"/>
      <c r="B616" s="35" t="s">
        <v>654</v>
      </c>
      <c r="C616" s="28"/>
      <c r="D616" s="89"/>
      <c r="E616" s="35"/>
      <c r="F616" s="89"/>
      <c r="G616" s="89"/>
      <c r="H616" s="74"/>
      <c r="I616" s="99"/>
    </row>
    <row r="617" spans="1:9" s="6" customFormat="1" x14ac:dyDescent="0.2">
      <c r="A617" s="26"/>
      <c r="B617" s="35" t="s">
        <v>635</v>
      </c>
      <c r="C617" s="28"/>
      <c r="D617" s="89"/>
      <c r="E617" s="35"/>
      <c r="F617" s="89"/>
      <c r="G617" s="89"/>
      <c r="H617" s="74"/>
      <c r="I617" s="99"/>
    </row>
    <row r="618" spans="1:9" s="6" customFormat="1" x14ac:dyDescent="0.2">
      <c r="A618" s="19" t="s">
        <v>655</v>
      </c>
      <c r="B618" s="20" t="s">
        <v>654</v>
      </c>
      <c r="C618" s="21">
        <v>1</v>
      </c>
      <c r="D618" s="87"/>
      <c r="E618" s="20">
        <f t="shared" ref="E618:E622" si="8">C618*D618</f>
        <v>0</v>
      </c>
      <c r="F618" s="87"/>
      <c r="G618" s="87"/>
      <c r="H618" s="70" t="s">
        <v>58</v>
      </c>
      <c r="I618" s="113"/>
    </row>
    <row r="619" spans="1:9" s="6" customFormat="1" x14ac:dyDescent="0.2">
      <c r="A619" s="19" t="s">
        <v>656</v>
      </c>
      <c r="B619" s="20" t="s">
        <v>657</v>
      </c>
      <c r="C619" s="21">
        <v>1</v>
      </c>
      <c r="D619" s="87"/>
      <c r="E619" s="20">
        <f t="shared" si="8"/>
        <v>0</v>
      </c>
      <c r="F619" s="87"/>
      <c r="G619" s="87"/>
      <c r="H619" s="70" t="s">
        <v>58</v>
      </c>
      <c r="I619" s="113"/>
    </row>
    <row r="620" spans="1:9" s="6" customFormat="1" x14ac:dyDescent="0.2">
      <c r="A620" s="19" t="s">
        <v>658</v>
      </c>
      <c r="B620" s="23" t="s">
        <v>645</v>
      </c>
      <c r="C620" s="21">
        <v>1</v>
      </c>
      <c r="D620" s="87"/>
      <c r="E620" s="20">
        <f t="shared" si="8"/>
        <v>0</v>
      </c>
      <c r="F620" s="87"/>
      <c r="G620" s="87"/>
      <c r="H620" s="70" t="s">
        <v>58</v>
      </c>
      <c r="I620" s="113"/>
    </row>
    <row r="621" spans="1:9" s="6" customFormat="1" x14ac:dyDescent="0.2">
      <c r="A621" s="19" t="s">
        <v>659</v>
      </c>
      <c r="B621" s="23" t="s">
        <v>641</v>
      </c>
      <c r="C621" s="21">
        <v>1</v>
      </c>
      <c r="D621" s="87"/>
      <c r="E621" s="20">
        <f t="shared" si="8"/>
        <v>0</v>
      </c>
      <c r="F621" s="87"/>
      <c r="G621" s="87"/>
      <c r="H621" s="70" t="s">
        <v>58</v>
      </c>
      <c r="I621" s="113"/>
    </row>
    <row r="622" spans="1:9" s="6" customFormat="1" x14ac:dyDescent="0.2">
      <c r="A622" s="19" t="s">
        <v>660</v>
      </c>
      <c r="B622" s="20" t="s">
        <v>661</v>
      </c>
      <c r="C622" s="21">
        <v>1</v>
      </c>
      <c r="D622" s="87"/>
      <c r="E622" s="20">
        <f t="shared" si="8"/>
        <v>0</v>
      </c>
      <c r="F622" s="87"/>
      <c r="G622" s="87"/>
      <c r="H622" s="70" t="s">
        <v>58</v>
      </c>
      <c r="I622" s="113"/>
    </row>
    <row r="623" spans="1:9" s="6" customFormat="1" x14ac:dyDescent="0.2">
      <c r="A623" s="26"/>
      <c r="B623" s="35"/>
      <c r="C623" s="28"/>
      <c r="D623" s="89"/>
      <c r="E623" s="35"/>
      <c r="F623" s="89"/>
      <c r="G623" s="89"/>
      <c r="H623" s="74"/>
      <c r="I623" s="99"/>
    </row>
    <row r="624" spans="1:9" s="6" customFormat="1" x14ac:dyDescent="0.2">
      <c r="A624" s="14" t="s">
        <v>830</v>
      </c>
      <c r="B624" s="15"/>
      <c r="C624" s="16"/>
      <c r="D624" s="86"/>
      <c r="E624" s="15"/>
      <c r="F624" s="86"/>
      <c r="G624" s="86"/>
      <c r="H624" s="100"/>
      <c r="I624" s="160"/>
    </row>
    <row r="625" spans="1:9" s="6" customFormat="1" x14ac:dyDescent="0.2">
      <c r="A625" s="103" t="s">
        <v>662</v>
      </c>
      <c r="B625" s="104" t="s">
        <v>603</v>
      </c>
      <c r="C625" s="105">
        <v>1</v>
      </c>
      <c r="D625" s="106"/>
      <c r="E625" s="107">
        <f>C625*D625</f>
        <v>0</v>
      </c>
      <c r="F625" s="106"/>
      <c r="G625" s="106"/>
      <c r="H625" s="108" t="s">
        <v>58</v>
      </c>
      <c r="I625" s="139"/>
    </row>
    <row r="626" spans="1:9" s="6" customFormat="1" x14ac:dyDescent="0.2">
      <c r="A626" s="26"/>
      <c r="B626" s="34" t="s">
        <v>604</v>
      </c>
      <c r="C626" s="28"/>
      <c r="D626" s="89"/>
      <c r="E626" s="35"/>
      <c r="F626" s="89"/>
      <c r="G626" s="89"/>
      <c r="H626" s="75"/>
      <c r="I626" s="99"/>
    </row>
    <row r="627" spans="1:9" s="6" customFormat="1" x14ac:dyDescent="0.2">
      <c r="A627" s="26"/>
      <c r="B627" s="34" t="s">
        <v>605</v>
      </c>
      <c r="C627" s="28"/>
      <c r="D627" s="89"/>
      <c r="E627" s="35"/>
      <c r="F627" s="89"/>
      <c r="G627" s="89"/>
      <c r="H627" s="75"/>
      <c r="I627" s="99"/>
    </row>
    <row r="628" spans="1:9" s="6" customFormat="1" x14ac:dyDescent="0.2">
      <c r="A628" s="26"/>
      <c r="B628" s="34" t="s">
        <v>606</v>
      </c>
      <c r="C628" s="28"/>
      <c r="D628" s="89"/>
      <c r="E628" s="35"/>
      <c r="F628" s="89"/>
      <c r="G628" s="89"/>
      <c r="H628" s="75"/>
      <c r="I628" s="99"/>
    </row>
    <row r="629" spans="1:9" s="6" customFormat="1" x14ac:dyDescent="0.2">
      <c r="A629" s="26"/>
      <c r="B629" s="34" t="s">
        <v>663</v>
      </c>
      <c r="C629" s="28"/>
      <c r="D629" s="89"/>
      <c r="E629" s="35"/>
      <c r="F629" s="89"/>
      <c r="G629" s="89"/>
      <c r="H629" s="75"/>
      <c r="I629" s="99"/>
    </row>
    <row r="630" spans="1:9" s="6" customFormat="1" x14ac:dyDescent="0.2">
      <c r="A630" s="19" t="s">
        <v>664</v>
      </c>
      <c r="B630" s="23" t="s">
        <v>665</v>
      </c>
      <c r="C630" s="21">
        <v>1</v>
      </c>
      <c r="D630" s="87"/>
      <c r="E630" s="20">
        <f>C630*D630</f>
        <v>0</v>
      </c>
      <c r="F630" s="87"/>
      <c r="G630" s="87"/>
      <c r="H630" s="70" t="s">
        <v>58</v>
      </c>
      <c r="I630" s="113"/>
    </row>
    <row r="631" spans="1:9" s="6" customFormat="1" x14ac:dyDescent="0.2">
      <c r="A631" s="26"/>
      <c r="B631" s="34" t="s">
        <v>666</v>
      </c>
      <c r="C631" s="28"/>
      <c r="D631" s="89"/>
      <c r="E631" s="35"/>
      <c r="F631" s="89"/>
      <c r="G631" s="89"/>
      <c r="H631" s="75"/>
      <c r="I631" s="99"/>
    </row>
    <row r="632" spans="1:9" s="6" customFormat="1" x14ac:dyDescent="0.2">
      <c r="A632" s="19" t="s">
        <v>667</v>
      </c>
      <c r="B632" s="52" t="s">
        <v>668</v>
      </c>
      <c r="C632" s="21">
        <v>6</v>
      </c>
      <c r="D632" s="87"/>
      <c r="E632" s="20">
        <f>C632*D632</f>
        <v>0</v>
      </c>
      <c r="F632" s="87"/>
      <c r="G632" s="87"/>
      <c r="H632" s="70" t="s">
        <v>58</v>
      </c>
      <c r="I632" s="113"/>
    </row>
    <row r="633" spans="1:9" s="6" customFormat="1" x14ac:dyDescent="0.2">
      <c r="A633" s="26"/>
      <c r="B633" s="34" t="s">
        <v>669</v>
      </c>
      <c r="C633" s="28"/>
      <c r="D633" s="89"/>
      <c r="E633" s="35"/>
      <c r="F633" s="89"/>
      <c r="G633" s="89"/>
      <c r="H633" s="75"/>
      <c r="I633" s="99"/>
    </row>
    <row r="634" spans="1:9" s="6" customFormat="1" x14ac:dyDescent="0.2">
      <c r="A634" s="26"/>
      <c r="B634" s="34" t="s">
        <v>670</v>
      </c>
      <c r="C634" s="28"/>
      <c r="D634" s="89"/>
      <c r="E634" s="35"/>
      <c r="F634" s="89"/>
      <c r="G634" s="89"/>
      <c r="H634" s="75"/>
      <c r="I634" s="99"/>
    </row>
    <row r="635" spans="1:9" s="6" customFormat="1" x14ac:dyDescent="0.2">
      <c r="A635" s="26"/>
      <c r="B635" s="53" t="s">
        <v>671</v>
      </c>
      <c r="C635" s="28"/>
      <c r="D635" s="89"/>
      <c r="E635" s="35"/>
      <c r="F635" s="89"/>
      <c r="G635" s="89"/>
      <c r="H635" s="75"/>
      <c r="I635" s="99"/>
    </row>
    <row r="636" spans="1:9" s="6" customFormat="1" x14ac:dyDescent="0.2">
      <c r="A636" s="19" t="s">
        <v>672</v>
      </c>
      <c r="B636" s="52" t="s">
        <v>673</v>
      </c>
      <c r="C636" s="21">
        <v>4</v>
      </c>
      <c r="D636" s="87"/>
      <c r="E636" s="20">
        <f>C636*D636</f>
        <v>0</v>
      </c>
      <c r="F636" s="87"/>
      <c r="G636" s="87"/>
      <c r="H636" s="70" t="s">
        <v>58</v>
      </c>
      <c r="I636" s="113"/>
    </row>
    <row r="637" spans="1:9" s="6" customFormat="1" x14ac:dyDescent="0.2">
      <c r="A637" s="26"/>
      <c r="B637" s="34" t="s">
        <v>674</v>
      </c>
      <c r="C637" s="28"/>
      <c r="D637" s="89"/>
      <c r="E637" s="35"/>
      <c r="F637" s="89"/>
      <c r="G637" s="89"/>
      <c r="H637" s="75"/>
      <c r="I637" s="99"/>
    </row>
    <row r="638" spans="1:9" s="6" customFormat="1" x14ac:dyDescent="0.2">
      <c r="A638" s="26"/>
      <c r="B638" s="34" t="s">
        <v>670</v>
      </c>
      <c r="C638" s="28"/>
      <c r="D638" s="89"/>
      <c r="E638" s="35"/>
      <c r="F638" s="89"/>
      <c r="G638" s="89"/>
      <c r="H638" s="75"/>
      <c r="I638" s="99"/>
    </row>
    <row r="639" spans="1:9" s="6" customFormat="1" x14ac:dyDescent="0.2">
      <c r="A639" s="26"/>
      <c r="B639" s="53" t="s">
        <v>671</v>
      </c>
      <c r="C639" s="28"/>
      <c r="D639" s="89"/>
      <c r="E639" s="35"/>
      <c r="F639" s="89"/>
      <c r="G639" s="89"/>
      <c r="H639" s="75"/>
      <c r="I639" s="99"/>
    </row>
    <row r="640" spans="1:9" s="6" customFormat="1" x14ac:dyDescent="0.2">
      <c r="A640" s="19" t="s">
        <v>675</v>
      </c>
      <c r="B640" s="52" t="s">
        <v>676</v>
      </c>
      <c r="C640" s="21">
        <v>5</v>
      </c>
      <c r="D640" s="87"/>
      <c r="E640" s="20">
        <f>C640*D640</f>
        <v>0</v>
      </c>
      <c r="F640" s="87"/>
      <c r="G640" s="87"/>
      <c r="H640" s="70" t="s">
        <v>58</v>
      </c>
      <c r="I640" s="113"/>
    </row>
    <row r="641" spans="1:9" s="6" customFormat="1" x14ac:dyDescent="0.2">
      <c r="A641" s="26"/>
      <c r="B641" s="34" t="s">
        <v>669</v>
      </c>
      <c r="C641" s="28"/>
      <c r="D641" s="89"/>
      <c r="E641" s="35"/>
      <c r="F641" s="89"/>
      <c r="G641" s="89"/>
      <c r="H641" s="75"/>
      <c r="I641" s="99"/>
    </row>
    <row r="642" spans="1:9" s="6" customFormat="1" x14ac:dyDescent="0.2">
      <c r="A642" s="26"/>
      <c r="B642" s="34" t="s">
        <v>677</v>
      </c>
      <c r="C642" s="28"/>
      <c r="D642" s="89"/>
      <c r="E642" s="35"/>
      <c r="F642" s="89"/>
      <c r="G642" s="89"/>
      <c r="H642" s="75"/>
      <c r="I642" s="99"/>
    </row>
    <row r="643" spans="1:9" s="6" customFormat="1" x14ac:dyDescent="0.2">
      <c r="A643" s="26"/>
      <c r="B643" s="34" t="s">
        <v>678</v>
      </c>
      <c r="C643" s="28"/>
      <c r="D643" s="89"/>
      <c r="E643" s="35"/>
      <c r="F643" s="89"/>
      <c r="G643" s="89"/>
      <c r="H643" s="75"/>
      <c r="I643" s="99"/>
    </row>
    <row r="644" spans="1:9" s="6" customFormat="1" x14ac:dyDescent="0.2">
      <c r="A644" s="19" t="s">
        <v>679</v>
      </c>
      <c r="B644" s="52" t="s">
        <v>811</v>
      </c>
      <c r="C644" s="21">
        <v>1</v>
      </c>
      <c r="D644" s="87"/>
      <c r="E644" s="20">
        <f>C644*D644</f>
        <v>0</v>
      </c>
      <c r="F644" s="87"/>
      <c r="G644" s="87"/>
      <c r="H644" s="70" t="s">
        <v>58</v>
      </c>
      <c r="I644" s="113"/>
    </row>
    <row r="645" spans="1:9" s="6" customFormat="1" x14ac:dyDescent="0.2">
      <c r="A645" s="26"/>
      <c r="B645" s="53" t="s">
        <v>680</v>
      </c>
      <c r="C645" s="28"/>
      <c r="D645" s="89"/>
      <c r="E645" s="35"/>
      <c r="F645" s="89"/>
      <c r="G645" s="89"/>
      <c r="H645" s="75"/>
      <c r="I645" s="99"/>
    </row>
    <row r="646" spans="1:9" s="6" customFormat="1" x14ac:dyDescent="0.2">
      <c r="A646" s="26"/>
      <c r="B646" s="53" t="s">
        <v>681</v>
      </c>
      <c r="C646" s="28"/>
      <c r="D646" s="89"/>
      <c r="E646" s="35"/>
      <c r="F646" s="89"/>
      <c r="G646" s="89"/>
      <c r="H646" s="75"/>
      <c r="I646" s="99"/>
    </row>
    <row r="647" spans="1:9" s="6" customFormat="1" x14ac:dyDescent="0.2">
      <c r="A647" s="26"/>
      <c r="B647" s="53" t="s">
        <v>682</v>
      </c>
      <c r="C647" s="28"/>
      <c r="D647" s="89"/>
      <c r="E647" s="35"/>
      <c r="F647" s="89"/>
      <c r="G647" s="89"/>
      <c r="H647" s="75"/>
      <c r="I647" s="99"/>
    </row>
    <row r="648" spans="1:9" s="6" customFormat="1" x14ac:dyDescent="0.2">
      <c r="A648" s="19" t="s">
        <v>683</v>
      </c>
      <c r="B648" s="52" t="s">
        <v>684</v>
      </c>
      <c r="C648" s="21">
        <v>1</v>
      </c>
      <c r="D648" s="87"/>
      <c r="E648" s="20">
        <f>C648*D648</f>
        <v>0</v>
      </c>
      <c r="F648" s="87"/>
      <c r="G648" s="87"/>
      <c r="H648" s="70" t="s">
        <v>58</v>
      </c>
      <c r="I648" s="113"/>
    </row>
    <row r="649" spans="1:9" s="6" customFormat="1" x14ac:dyDescent="0.2">
      <c r="A649" s="26"/>
      <c r="B649" s="53" t="s">
        <v>685</v>
      </c>
      <c r="C649" s="28"/>
      <c r="D649" s="89"/>
      <c r="E649" s="35"/>
      <c r="F649" s="89"/>
      <c r="G649" s="89"/>
      <c r="H649" s="75"/>
      <c r="I649" s="99"/>
    </row>
    <row r="650" spans="1:9" s="6" customFormat="1" x14ac:dyDescent="0.2">
      <c r="A650" s="26"/>
      <c r="B650" s="53" t="s">
        <v>686</v>
      </c>
      <c r="C650" s="28"/>
      <c r="D650" s="89"/>
      <c r="E650" s="35"/>
      <c r="F650" s="89"/>
      <c r="G650" s="89"/>
      <c r="H650" s="75"/>
      <c r="I650" s="99"/>
    </row>
    <row r="651" spans="1:9" s="6" customFormat="1" x14ac:dyDescent="0.2">
      <c r="A651" s="26"/>
      <c r="B651" s="53" t="s">
        <v>687</v>
      </c>
      <c r="C651" s="28"/>
      <c r="D651" s="89"/>
      <c r="E651" s="35"/>
      <c r="F651" s="89"/>
      <c r="G651" s="89"/>
      <c r="H651" s="75"/>
      <c r="I651" s="99"/>
    </row>
    <row r="652" spans="1:9" s="6" customFormat="1" x14ac:dyDescent="0.2">
      <c r="A652" s="26"/>
      <c r="B652" s="53" t="s">
        <v>688</v>
      </c>
      <c r="C652" s="28"/>
      <c r="D652" s="89"/>
      <c r="E652" s="35"/>
      <c r="F652" s="89"/>
      <c r="G652" s="89"/>
      <c r="H652" s="75"/>
      <c r="I652" s="99"/>
    </row>
    <row r="653" spans="1:9" s="6" customFormat="1" x14ac:dyDescent="0.2">
      <c r="A653" s="19" t="s">
        <v>689</v>
      </c>
      <c r="B653" s="52" t="s">
        <v>690</v>
      </c>
      <c r="C653" s="21">
        <v>2</v>
      </c>
      <c r="D653" s="87">
        <v>0</v>
      </c>
      <c r="E653" s="20">
        <f>C653*D653</f>
        <v>0</v>
      </c>
      <c r="F653" s="87"/>
      <c r="G653" s="87"/>
      <c r="H653" s="70" t="s">
        <v>58</v>
      </c>
      <c r="I653" s="113"/>
    </row>
    <row r="654" spans="1:9" s="6" customFormat="1" ht="47.25" customHeight="1" x14ac:dyDescent="0.2">
      <c r="A654" s="26"/>
      <c r="B654" s="53" t="s">
        <v>691</v>
      </c>
      <c r="C654" s="28"/>
      <c r="D654" s="89"/>
      <c r="E654" s="35"/>
      <c r="F654" s="89"/>
      <c r="G654" s="89"/>
      <c r="H654" s="75"/>
      <c r="I654" s="99"/>
    </row>
    <row r="655" spans="1:9" s="6" customFormat="1" x14ac:dyDescent="0.2">
      <c r="A655" s="26"/>
      <c r="B655" s="53" t="s">
        <v>692</v>
      </c>
      <c r="C655" s="28"/>
      <c r="D655" s="89"/>
      <c r="E655" s="35"/>
      <c r="F655" s="89"/>
      <c r="G655" s="89"/>
      <c r="H655" s="75"/>
      <c r="I655" s="99"/>
    </row>
    <row r="656" spans="1:9" s="6" customFormat="1" x14ac:dyDescent="0.2">
      <c r="A656" s="26"/>
      <c r="B656" s="53" t="s">
        <v>693</v>
      </c>
      <c r="C656" s="28"/>
      <c r="D656" s="89"/>
      <c r="E656" s="35"/>
      <c r="F656" s="89"/>
      <c r="G656" s="89"/>
      <c r="H656" s="75"/>
      <c r="I656" s="99"/>
    </row>
    <row r="657" spans="1:9" s="6" customFormat="1" x14ac:dyDescent="0.2">
      <c r="A657" s="19" t="s">
        <v>694</v>
      </c>
      <c r="B657" s="52" t="s">
        <v>695</v>
      </c>
      <c r="C657" s="21">
        <v>3</v>
      </c>
      <c r="D657" s="87">
        <v>0</v>
      </c>
      <c r="E657" s="20">
        <f>C657*D657</f>
        <v>0</v>
      </c>
      <c r="F657" s="87"/>
      <c r="G657" s="87"/>
      <c r="H657" s="70" t="s">
        <v>58</v>
      </c>
      <c r="I657" s="113"/>
    </row>
    <row r="658" spans="1:9" s="6" customFormat="1" ht="116.25" customHeight="1" x14ac:dyDescent="0.2">
      <c r="A658" s="26"/>
      <c r="B658" s="53" t="s">
        <v>696</v>
      </c>
      <c r="C658" s="28"/>
      <c r="D658" s="89"/>
      <c r="E658" s="35"/>
      <c r="F658" s="89"/>
      <c r="G658" s="89"/>
      <c r="H658" s="75"/>
      <c r="I658" s="99"/>
    </row>
    <row r="659" spans="1:9" s="6" customFormat="1" x14ac:dyDescent="0.2">
      <c r="A659" s="19" t="s">
        <v>697</v>
      </c>
      <c r="B659" s="52" t="s">
        <v>698</v>
      </c>
      <c r="C659" s="21">
        <v>1</v>
      </c>
      <c r="D659" s="87"/>
      <c r="E659" s="20">
        <f>C659*D659</f>
        <v>0</v>
      </c>
      <c r="F659" s="87"/>
      <c r="G659" s="87"/>
      <c r="H659" s="70" t="s">
        <v>58</v>
      </c>
      <c r="I659" s="113"/>
    </row>
    <row r="660" spans="1:9" s="6" customFormat="1" x14ac:dyDescent="0.2">
      <c r="A660" s="26"/>
      <c r="B660" s="53" t="s">
        <v>699</v>
      </c>
      <c r="C660" s="28"/>
      <c r="D660" s="89"/>
      <c r="E660" s="35"/>
      <c r="F660" s="89"/>
      <c r="G660" s="89"/>
      <c r="H660" s="75"/>
      <c r="I660" s="99"/>
    </row>
    <row r="661" spans="1:9" s="6" customFormat="1" x14ac:dyDescent="0.2">
      <c r="A661" s="26"/>
      <c r="B661" s="53" t="s">
        <v>700</v>
      </c>
      <c r="C661" s="28"/>
      <c r="D661" s="89"/>
      <c r="E661" s="35"/>
      <c r="F661" s="89"/>
      <c r="G661" s="89"/>
      <c r="H661" s="75"/>
      <c r="I661" s="99"/>
    </row>
    <row r="662" spans="1:9" s="6" customFormat="1" x14ac:dyDescent="0.2">
      <c r="A662" s="26"/>
      <c r="B662" s="53" t="s">
        <v>701</v>
      </c>
      <c r="C662" s="28"/>
      <c r="D662" s="89"/>
      <c r="E662" s="35"/>
      <c r="F662" s="89"/>
      <c r="G662" s="89"/>
      <c r="H662" s="75"/>
      <c r="I662" s="99"/>
    </row>
    <row r="663" spans="1:9" s="6" customFormat="1" x14ac:dyDescent="0.2">
      <c r="A663" s="26"/>
      <c r="B663" s="53" t="s">
        <v>702</v>
      </c>
      <c r="C663" s="28"/>
      <c r="D663" s="89"/>
      <c r="E663" s="35"/>
      <c r="F663" s="89"/>
      <c r="G663" s="89"/>
      <c r="H663" s="75"/>
      <c r="I663" s="99"/>
    </row>
    <row r="664" spans="1:9" s="6" customFormat="1" x14ac:dyDescent="0.2">
      <c r="A664" s="26"/>
      <c r="B664" s="53" t="s">
        <v>703</v>
      </c>
      <c r="C664" s="28"/>
      <c r="D664" s="89"/>
      <c r="E664" s="35"/>
      <c r="F664" s="89"/>
      <c r="G664" s="89"/>
      <c r="H664" s="75"/>
      <c r="I664" s="99"/>
    </row>
    <row r="665" spans="1:9" s="6" customFormat="1" x14ac:dyDescent="0.2">
      <c r="A665" s="26"/>
      <c r="B665" s="53" t="s">
        <v>704</v>
      </c>
      <c r="C665" s="28"/>
      <c r="D665" s="89"/>
      <c r="E665" s="35"/>
      <c r="F665" s="89"/>
      <c r="G665" s="89"/>
      <c r="H665" s="75"/>
      <c r="I665" s="99"/>
    </row>
    <row r="666" spans="1:9" s="6" customFormat="1" x14ac:dyDescent="0.2">
      <c r="A666" s="19" t="s">
        <v>705</v>
      </c>
      <c r="B666" s="52" t="s">
        <v>706</v>
      </c>
      <c r="C666" s="21">
        <v>1</v>
      </c>
      <c r="D666" s="87"/>
      <c r="E666" s="20">
        <f>C666*D666</f>
        <v>0</v>
      </c>
      <c r="F666" s="87"/>
      <c r="G666" s="87"/>
      <c r="H666" s="70" t="s">
        <v>58</v>
      </c>
      <c r="I666" s="113"/>
    </row>
    <row r="667" spans="1:9" s="6" customFormat="1" x14ac:dyDescent="0.2">
      <c r="A667" s="26"/>
      <c r="B667" s="53" t="s">
        <v>258</v>
      </c>
      <c r="C667" s="28"/>
      <c r="D667" s="89"/>
      <c r="E667" s="35"/>
      <c r="F667" s="89"/>
      <c r="G667" s="89"/>
      <c r="H667" s="75"/>
      <c r="I667" s="99"/>
    </row>
    <row r="668" spans="1:9" s="6" customFormat="1" x14ac:dyDescent="0.2">
      <c r="A668" s="26"/>
      <c r="B668" s="53" t="s">
        <v>707</v>
      </c>
      <c r="C668" s="28"/>
      <c r="D668" s="89"/>
      <c r="E668" s="35"/>
      <c r="F668" s="89"/>
      <c r="G668" s="89"/>
      <c r="H668" s="75"/>
      <c r="I668" s="99"/>
    </row>
    <row r="669" spans="1:9" s="6" customFormat="1" x14ac:dyDescent="0.2">
      <c r="A669" s="26"/>
      <c r="B669" s="53" t="s">
        <v>708</v>
      </c>
      <c r="C669" s="28"/>
      <c r="D669" s="89"/>
      <c r="E669" s="35"/>
      <c r="F669" s="89"/>
      <c r="G669" s="89"/>
      <c r="H669" s="75"/>
      <c r="I669" s="99"/>
    </row>
    <row r="670" spans="1:9" s="6" customFormat="1" x14ac:dyDescent="0.2">
      <c r="A670" s="26"/>
      <c r="B670" s="53" t="s">
        <v>709</v>
      </c>
      <c r="C670" s="28"/>
      <c r="D670" s="89"/>
      <c r="E670" s="35"/>
      <c r="F670" s="89"/>
      <c r="G670" s="89"/>
      <c r="H670" s="75"/>
      <c r="I670" s="99"/>
    </row>
    <row r="671" spans="1:9" s="6" customFormat="1" x14ac:dyDescent="0.2">
      <c r="A671" s="19" t="s">
        <v>710</v>
      </c>
      <c r="B671" s="52" t="s">
        <v>711</v>
      </c>
      <c r="C671" s="21">
        <v>2</v>
      </c>
      <c r="D671" s="87"/>
      <c r="E671" s="20">
        <f>C671*D671</f>
        <v>0</v>
      </c>
      <c r="F671" s="87"/>
      <c r="G671" s="87"/>
      <c r="H671" s="70" t="s">
        <v>58</v>
      </c>
      <c r="I671" s="113"/>
    </row>
    <row r="672" spans="1:9" s="6" customFormat="1" x14ac:dyDescent="0.2">
      <c r="A672" s="26"/>
      <c r="B672" s="53" t="s">
        <v>712</v>
      </c>
      <c r="C672" s="28"/>
      <c r="D672" s="89"/>
      <c r="E672" s="35"/>
      <c r="F672" s="89"/>
      <c r="G672" s="89"/>
      <c r="H672" s="75"/>
      <c r="I672" s="99"/>
    </row>
    <row r="673" spans="1:9" s="6" customFormat="1" x14ac:dyDescent="0.2">
      <c r="A673" s="26"/>
      <c r="B673" s="53" t="s">
        <v>812</v>
      </c>
      <c r="C673" s="28"/>
      <c r="D673" s="89"/>
      <c r="E673" s="35"/>
      <c r="F673" s="89"/>
      <c r="G673" s="89"/>
      <c r="H673" s="75"/>
      <c r="I673" s="99"/>
    </row>
    <row r="674" spans="1:9" s="6" customFormat="1" x14ac:dyDescent="0.2">
      <c r="A674" s="26"/>
      <c r="B674" s="53" t="s">
        <v>709</v>
      </c>
      <c r="C674" s="28"/>
      <c r="D674" s="89"/>
      <c r="E674" s="35"/>
      <c r="F674" s="89"/>
      <c r="G674" s="89"/>
      <c r="H674" s="75"/>
      <c r="I674" s="99"/>
    </row>
    <row r="675" spans="1:9" s="6" customFormat="1" x14ac:dyDescent="0.2">
      <c r="A675" s="14" t="s">
        <v>713</v>
      </c>
      <c r="B675" s="15"/>
      <c r="C675" s="16"/>
      <c r="D675" s="86"/>
      <c r="E675" s="15"/>
      <c r="F675" s="86"/>
      <c r="G675" s="86"/>
      <c r="H675" s="100"/>
      <c r="I675" s="160"/>
    </row>
    <row r="676" spans="1:9" s="6" customFormat="1" x14ac:dyDescent="0.2">
      <c r="A676" s="103" t="s">
        <v>714</v>
      </c>
      <c r="B676" s="140" t="s">
        <v>715</v>
      </c>
      <c r="C676" s="105">
        <v>1</v>
      </c>
      <c r="D676" s="106"/>
      <c r="E676" s="20">
        <f>C676*D676</f>
        <v>0</v>
      </c>
      <c r="F676" s="106"/>
      <c r="G676" s="106"/>
      <c r="H676" s="108" t="s">
        <v>58</v>
      </c>
      <c r="I676" s="139"/>
    </row>
    <row r="677" spans="1:9" s="6" customFormat="1" ht="47.25" customHeight="1" x14ac:dyDescent="0.2">
      <c r="A677" s="26"/>
      <c r="B677" s="53" t="s">
        <v>716</v>
      </c>
      <c r="C677" s="28"/>
      <c r="D677" s="89"/>
      <c r="E677" s="35"/>
      <c r="F677" s="89"/>
      <c r="G677" s="89"/>
      <c r="H677" s="75"/>
      <c r="I677" s="99"/>
    </row>
    <row r="678" spans="1:9" s="6" customFormat="1" x14ac:dyDescent="0.2">
      <c r="A678" s="19" t="s">
        <v>717</v>
      </c>
      <c r="B678" s="52" t="s">
        <v>718</v>
      </c>
      <c r="C678" s="21">
        <v>3</v>
      </c>
      <c r="D678" s="87"/>
      <c r="E678" s="20">
        <f>C678*D678</f>
        <v>0</v>
      </c>
      <c r="F678" s="87"/>
      <c r="G678" s="87"/>
      <c r="H678" s="70" t="s">
        <v>58</v>
      </c>
      <c r="I678" s="113"/>
    </row>
    <row r="679" spans="1:9" s="6" customFormat="1" ht="93" customHeight="1" x14ac:dyDescent="0.2">
      <c r="A679" s="26"/>
      <c r="B679" s="53" t="s">
        <v>719</v>
      </c>
      <c r="C679" s="28"/>
      <c r="D679" s="89"/>
      <c r="E679" s="35"/>
      <c r="F679" s="89"/>
      <c r="G679" s="89"/>
      <c r="H679" s="75"/>
      <c r="I679" s="99"/>
    </row>
    <row r="680" spans="1:9" s="6" customFormat="1" x14ac:dyDescent="0.2">
      <c r="A680" s="19" t="s">
        <v>720</v>
      </c>
      <c r="B680" s="52" t="s">
        <v>721</v>
      </c>
      <c r="C680" s="21">
        <v>4</v>
      </c>
      <c r="D680" s="87"/>
      <c r="E680" s="20">
        <f>C680*D680</f>
        <v>0</v>
      </c>
      <c r="F680" s="87"/>
      <c r="G680" s="87"/>
      <c r="H680" s="70" t="s">
        <v>58</v>
      </c>
      <c r="I680" s="113"/>
    </row>
    <row r="681" spans="1:9" s="6" customFormat="1" x14ac:dyDescent="0.2">
      <c r="A681" s="26"/>
      <c r="B681" s="53" t="s">
        <v>722</v>
      </c>
      <c r="C681" s="28"/>
      <c r="D681" s="89"/>
      <c r="E681" s="35"/>
      <c r="F681" s="89"/>
      <c r="G681" s="89"/>
      <c r="H681" s="75"/>
      <c r="I681" s="99"/>
    </row>
    <row r="682" spans="1:9" s="6" customFormat="1" x14ac:dyDescent="0.2">
      <c r="A682" s="147" t="s">
        <v>799</v>
      </c>
      <c r="B682" s="148" t="s">
        <v>723</v>
      </c>
      <c r="C682" s="21">
        <v>1</v>
      </c>
      <c r="D682" s="87"/>
      <c r="E682" s="20">
        <f>C682*D682</f>
        <v>0</v>
      </c>
      <c r="F682" s="87"/>
      <c r="G682" s="87"/>
      <c r="H682" s="70" t="s">
        <v>58</v>
      </c>
      <c r="I682" s="113"/>
    </row>
    <row r="683" spans="1:9" s="6" customFormat="1" ht="56.25" x14ac:dyDescent="0.2">
      <c r="A683" s="146"/>
      <c r="B683" s="53" t="s">
        <v>724</v>
      </c>
      <c r="C683" s="28"/>
      <c r="D683" s="89"/>
      <c r="E683" s="35"/>
      <c r="F683" s="89"/>
      <c r="G683" s="89"/>
      <c r="H683" s="74"/>
      <c r="I683" s="99"/>
    </row>
    <row r="684" spans="1:9" s="6" customFormat="1" x14ac:dyDescent="0.2">
      <c r="A684" s="147" t="s">
        <v>800</v>
      </c>
      <c r="B684" s="148" t="s">
        <v>725</v>
      </c>
      <c r="C684" s="21">
        <v>1</v>
      </c>
      <c r="D684" s="87"/>
      <c r="E684" s="20">
        <f>C684*D684</f>
        <v>0</v>
      </c>
      <c r="F684" s="87"/>
      <c r="G684" s="87"/>
      <c r="H684" s="70" t="s">
        <v>58</v>
      </c>
      <c r="I684" s="113"/>
    </row>
    <row r="685" spans="1:9" s="6" customFormat="1" ht="47.25" customHeight="1" x14ac:dyDescent="0.2">
      <c r="A685" s="54"/>
      <c r="B685" s="53" t="s">
        <v>726</v>
      </c>
      <c r="C685" s="28"/>
      <c r="D685" s="89"/>
      <c r="E685" s="35"/>
      <c r="F685" s="89"/>
      <c r="G685" s="89"/>
      <c r="H685" s="74"/>
      <c r="I685" s="99"/>
    </row>
    <row r="686" spans="1:9" s="4" customFormat="1" ht="14.25" customHeight="1" x14ac:dyDescent="0.2">
      <c r="A686" s="14" t="s">
        <v>727</v>
      </c>
      <c r="B686" s="15"/>
      <c r="C686" s="16"/>
      <c r="D686" s="86"/>
      <c r="E686" s="15"/>
      <c r="F686" s="86"/>
      <c r="G686" s="86"/>
      <c r="H686" s="100"/>
      <c r="I686" s="160"/>
    </row>
    <row r="687" spans="1:9" s="5" customFormat="1" x14ac:dyDescent="0.25">
      <c r="A687" s="103" t="s">
        <v>728</v>
      </c>
      <c r="B687" s="140" t="s">
        <v>729</v>
      </c>
      <c r="C687" s="105">
        <v>1</v>
      </c>
      <c r="D687" s="106"/>
      <c r="E687" s="20">
        <f>C687*D687</f>
        <v>0</v>
      </c>
      <c r="F687" s="106"/>
      <c r="G687" s="106"/>
      <c r="H687" s="108" t="s">
        <v>58</v>
      </c>
      <c r="I687" s="101"/>
    </row>
    <row r="688" spans="1:9" s="5" customFormat="1" x14ac:dyDescent="0.25">
      <c r="A688" s="55"/>
      <c r="B688" s="53" t="s">
        <v>730</v>
      </c>
      <c r="C688" s="28"/>
      <c r="D688" s="89"/>
      <c r="E688" s="35"/>
      <c r="F688" s="89"/>
      <c r="G688" s="89"/>
      <c r="H688" s="75"/>
      <c r="I688" s="98"/>
    </row>
    <row r="689" spans="1:9" s="5" customFormat="1" x14ac:dyDescent="0.25">
      <c r="A689" s="55"/>
      <c r="B689" s="53" t="s">
        <v>731</v>
      </c>
      <c r="C689" s="28"/>
      <c r="D689" s="89"/>
      <c r="E689" s="35"/>
      <c r="F689" s="89"/>
      <c r="G689" s="89"/>
      <c r="H689" s="75"/>
      <c r="I689" s="98"/>
    </row>
    <row r="690" spans="1:9" s="5" customFormat="1" x14ac:dyDescent="0.25">
      <c r="A690" s="55"/>
      <c r="B690" s="53" t="s">
        <v>732</v>
      </c>
      <c r="C690" s="28"/>
      <c r="D690" s="89"/>
      <c r="E690" s="35"/>
      <c r="F690" s="89"/>
      <c r="G690" s="89"/>
      <c r="H690" s="75"/>
      <c r="I690" s="98"/>
    </row>
    <row r="691" spans="1:9" s="5" customFormat="1" x14ac:dyDescent="0.25">
      <c r="A691" s="55"/>
      <c r="B691" s="53" t="s">
        <v>733</v>
      </c>
      <c r="C691" s="28"/>
      <c r="D691" s="89"/>
      <c r="E691" s="35"/>
      <c r="F691" s="89"/>
      <c r="G691" s="89"/>
      <c r="H691" s="75"/>
      <c r="I691" s="98"/>
    </row>
    <row r="692" spans="1:9" s="5" customFormat="1" x14ac:dyDescent="0.25">
      <c r="A692" s="55"/>
      <c r="B692" s="53" t="s">
        <v>734</v>
      </c>
      <c r="C692" s="28"/>
      <c r="D692" s="89"/>
      <c r="E692" s="35"/>
      <c r="F692" s="89"/>
      <c r="G692" s="89"/>
      <c r="H692" s="75"/>
      <c r="I692" s="98"/>
    </row>
    <row r="693" spans="1:9" s="5" customFormat="1" x14ac:dyDescent="0.25">
      <c r="A693" s="55"/>
      <c r="B693" s="53" t="s">
        <v>735</v>
      </c>
      <c r="C693" s="28"/>
      <c r="D693" s="89"/>
      <c r="E693" s="35"/>
      <c r="F693" s="89"/>
      <c r="G693" s="89"/>
      <c r="H693" s="75"/>
      <c r="I693" s="98"/>
    </row>
    <row r="694" spans="1:9" s="5" customFormat="1" x14ac:dyDescent="0.25">
      <c r="A694" s="55"/>
      <c r="B694" s="53" t="s">
        <v>736</v>
      </c>
      <c r="C694" s="28"/>
      <c r="D694" s="89"/>
      <c r="E694" s="35"/>
      <c r="F694" s="89"/>
      <c r="G694" s="89"/>
      <c r="H694" s="75"/>
      <c r="I694" s="98"/>
    </row>
    <row r="695" spans="1:9" s="5" customFormat="1" x14ac:dyDescent="0.25">
      <c r="A695" s="19" t="s">
        <v>737</v>
      </c>
      <c r="B695" s="52" t="s">
        <v>738</v>
      </c>
      <c r="C695" s="21">
        <v>1</v>
      </c>
      <c r="D695" s="87"/>
      <c r="E695" s="20">
        <f>C695*D695</f>
        <v>0</v>
      </c>
      <c r="F695" s="87"/>
      <c r="G695" s="87"/>
      <c r="H695" s="70" t="s">
        <v>58</v>
      </c>
      <c r="I695" s="102"/>
    </row>
    <row r="696" spans="1:9" s="5" customFormat="1" x14ac:dyDescent="0.25">
      <c r="A696" s="55"/>
      <c r="B696" s="53" t="s">
        <v>739</v>
      </c>
      <c r="C696" s="28"/>
      <c r="D696" s="89"/>
      <c r="E696" s="35"/>
      <c r="F696" s="89"/>
      <c r="G696" s="89"/>
      <c r="H696" s="75"/>
      <c r="I696" s="98"/>
    </row>
    <row r="697" spans="1:9" s="5" customFormat="1" x14ac:dyDescent="0.25">
      <c r="A697" s="55"/>
      <c r="B697" s="53" t="s">
        <v>740</v>
      </c>
      <c r="C697" s="28"/>
      <c r="D697" s="89"/>
      <c r="E697" s="35"/>
      <c r="F697" s="89"/>
      <c r="G697" s="89"/>
      <c r="H697" s="75"/>
      <c r="I697" s="98"/>
    </row>
    <row r="698" spans="1:9" s="5" customFormat="1" ht="22.5" x14ac:dyDescent="0.25">
      <c r="A698" s="55"/>
      <c r="B698" s="53" t="s">
        <v>813</v>
      </c>
      <c r="C698" s="28"/>
      <c r="D698" s="89"/>
      <c r="E698" s="35"/>
      <c r="F698" s="89"/>
      <c r="G698" s="89"/>
      <c r="H698" s="75"/>
      <c r="I698" s="98"/>
    </row>
    <row r="699" spans="1:9" s="5" customFormat="1" x14ac:dyDescent="0.25">
      <c r="A699" s="55"/>
      <c r="B699" s="53" t="s">
        <v>741</v>
      </c>
      <c r="C699" s="28"/>
      <c r="D699" s="89"/>
      <c r="E699" s="35"/>
      <c r="F699" s="89"/>
      <c r="G699" s="89"/>
      <c r="H699" s="75"/>
      <c r="I699" s="98"/>
    </row>
    <row r="700" spans="1:9" s="5" customFormat="1" x14ac:dyDescent="0.25">
      <c r="A700" s="19" t="s">
        <v>742</v>
      </c>
      <c r="B700" s="52" t="s">
        <v>743</v>
      </c>
      <c r="C700" s="21">
        <v>1</v>
      </c>
      <c r="D700" s="87"/>
      <c r="E700" s="20">
        <f>C700*D700</f>
        <v>0</v>
      </c>
      <c r="F700" s="87"/>
      <c r="G700" s="87"/>
      <c r="H700" s="70" t="s">
        <v>58</v>
      </c>
      <c r="I700" s="102"/>
    </row>
    <row r="701" spans="1:9" s="5" customFormat="1" x14ac:dyDescent="0.25">
      <c r="A701" s="55"/>
      <c r="B701" s="53" t="s">
        <v>814</v>
      </c>
      <c r="C701" s="28"/>
      <c r="D701" s="89"/>
      <c r="E701" s="35"/>
      <c r="F701" s="89"/>
      <c r="G701" s="89"/>
      <c r="H701" s="75"/>
      <c r="I701" s="98"/>
    </row>
    <row r="702" spans="1:9" s="5" customFormat="1" x14ac:dyDescent="0.25">
      <c r="A702" s="19" t="s">
        <v>744</v>
      </c>
      <c r="B702" s="52" t="s">
        <v>745</v>
      </c>
      <c r="C702" s="21">
        <v>29</v>
      </c>
      <c r="D702" s="87"/>
      <c r="E702" s="20">
        <f>C702*D702</f>
        <v>0</v>
      </c>
      <c r="F702" s="87"/>
      <c r="G702" s="87"/>
      <c r="H702" s="70" t="s">
        <v>58</v>
      </c>
      <c r="I702" s="102"/>
    </row>
    <row r="703" spans="1:9" s="5" customFormat="1" x14ac:dyDescent="0.25">
      <c r="A703" s="55"/>
      <c r="B703" s="53" t="s">
        <v>815</v>
      </c>
      <c r="C703" s="28"/>
      <c r="D703" s="89"/>
      <c r="E703" s="35"/>
      <c r="F703" s="89"/>
      <c r="G703" s="89"/>
      <c r="H703" s="75"/>
      <c r="I703" s="98"/>
    </row>
    <row r="704" spans="1:9" s="5" customFormat="1" x14ac:dyDescent="0.25">
      <c r="A704" s="19" t="s">
        <v>746</v>
      </c>
      <c r="B704" s="52" t="s">
        <v>747</v>
      </c>
      <c r="C704" s="21">
        <v>3</v>
      </c>
      <c r="D704" s="87"/>
      <c r="E704" s="20">
        <f>C704*D704</f>
        <v>0</v>
      </c>
      <c r="F704" s="87"/>
      <c r="G704" s="87"/>
      <c r="H704" s="70" t="s">
        <v>58</v>
      </c>
      <c r="I704" s="102"/>
    </row>
    <row r="705" spans="1:9" s="5" customFormat="1" x14ac:dyDescent="0.25">
      <c r="A705" s="55"/>
      <c r="B705" s="53" t="s">
        <v>748</v>
      </c>
      <c r="C705" s="28"/>
      <c r="D705" s="89"/>
      <c r="E705" s="35"/>
      <c r="F705" s="89"/>
      <c r="G705" s="89"/>
      <c r="H705" s="75"/>
      <c r="I705" s="98"/>
    </row>
    <row r="706" spans="1:9" s="5" customFormat="1" x14ac:dyDescent="0.25">
      <c r="A706" s="19" t="s">
        <v>749</v>
      </c>
      <c r="B706" s="52" t="s">
        <v>750</v>
      </c>
      <c r="C706" s="21">
        <v>6</v>
      </c>
      <c r="D706" s="87"/>
      <c r="E706" s="20">
        <f>C706*D706</f>
        <v>0</v>
      </c>
      <c r="F706" s="87"/>
      <c r="G706" s="87"/>
      <c r="H706" s="70" t="s">
        <v>58</v>
      </c>
      <c r="I706" s="102"/>
    </row>
    <row r="707" spans="1:9" s="5" customFormat="1" ht="22.5" x14ac:dyDescent="0.25">
      <c r="A707" s="55"/>
      <c r="B707" s="53" t="s">
        <v>751</v>
      </c>
      <c r="C707" s="28"/>
      <c r="D707" s="89"/>
      <c r="E707" s="35"/>
      <c r="F707" s="89"/>
      <c r="G707" s="89"/>
      <c r="H707" s="75"/>
      <c r="I707" s="98"/>
    </row>
    <row r="708" spans="1:9" s="5" customFormat="1" x14ac:dyDescent="0.25">
      <c r="A708" s="19" t="s">
        <v>752</v>
      </c>
      <c r="B708" s="52" t="s">
        <v>753</v>
      </c>
      <c r="C708" s="21">
        <v>6</v>
      </c>
      <c r="D708" s="87"/>
      <c r="E708" s="20">
        <f>C708*D708</f>
        <v>0</v>
      </c>
      <c r="F708" s="87"/>
      <c r="G708" s="87"/>
      <c r="H708" s="70" t="s">
        <v>58</v>
      </c>
      <c r="I708" s="102"/>
    </row>
    <row r="709" spans="1:9" s="5" customFormat="1" x14ac:dyDescent="0.25">
      <c r="A709" s="55"/>
      <c r="B709" s="53" t="s">
        <v>754</v>
      </c>
      <c r="C709" s="28"/>
      <c r="D709" s="89"/>
      <c r="E709" s="35"/>
      <c r="F709" s="89"/>
      <c r="G709" s="89"/>
      <c r="H709" s="75"/>
      <c r="I709" s="98"/>
    </row>
    <row r="710" spans="1:9" s="5" customFormat="1" x14ac:dyDescent="0.25">
      <c r="A710" s="55"/>
      <c r="B710" s="53" t="s">
        <v>755</v>
      </c>
      <c r="C710" s="28"/>
      <c r="D710" s="89"/>
      <c r="E710" s="35"/>
      <c r="F710" s="89"/>
      <c r="G710" s="89"/>
      <c r="H710" s="75"/>
      <c r="I710" s="98"/>
    </row>
    <row r="711" spans="1:9" s="5" customFormat="1" x14ac:dyDescent="0.25">
      <c r="A711" s="55"/>
      <c r="B711" s="53" t="s">
        <v>756</v>
      </c>
      <c r="C711" s="28"/>
      <c r="D711" s="89"/>
      <c r="E711" s="35"/>
      <c r="F711" s="89"/>
      <c r="G711" s="89"/>
      <c r="H711" s="75"/>
      <c r="I711" s="98"/>
    </row>
    <row r="712" spans="1:9" s="5" customFormat="1" x14ac:dyDescent="0.25">
      <c r="A712" s="55"/>
      <c r="B712" s="53" t="s">
        <v>757</v>
      </c>
      <c r="C712" s="28"/>
      <c r="D712" s="89"/>
      <c r="E712" s="35"/>
      <c r="F712" s="89"/>
      <c r="G712" s="89"/>
      <c r="H712" s="75"/>
      <c r="I712" s="98"/>
    </row>
    <row r="713" spans="1:9" s="5" customFormat="1" x14ac:dyDescent="0.25">
      <c r="A713" s="55"/>
      <c r="B713" s="53" t="s">
        <v>758</v>
      </c>
      <c r="C713" s="28"/>
      <c r="D713" s="89"/>
      <c r="E713" s="35"/>
      <c r="F713" s="89"/>
      <c r="G713" s="89"/>
      <c r="H713" s="75"/>
      <c r="I713" s="98"/>
    </row>
    <row r="714" spans="1:9" s="5" customFormat="1" x14ac:dyDescent="0.25">
      <c r="A714" s="55"/>
      <c r="B714" s="53" t="s">
        <v>759</v>
      </c>
      <c r="C714" s="28"/>
      <c r="D714" s="89"/>
      <c r="E714" s="35"/>
      <c r="F714" s="89"/>
      <c r="G714" s="89"/>
      <c r="H714" s="75"/>
      <c r="I714" s="98"/>
    </row>
    <row r="715" spans="1:9" s="5" customFormat="1" x14ac:dyDescent="0.25">
      <c r="A715" s="19" t="s">
        <v>760</v>
      </c>
      <c r="B715" s="52" t="s">
        <v>761</v>
      </c>
      <c r="C715" s="21">
        <v>3</v>
      </c>
      <c r="D715" s="87"/>
      <c r="E715" s="20">
        <f>C715*D715</f>
        <v>0</v>
      </c>
      <c r="F715" s="87"/>
      <c r="G715" s="87"/>
      <c r="H715" s="70" t="s">
        <v>58</v>
      </c>
      <c r="I715" s="102"/>
    </row>
    <row r="716" spans="1:9" s="5" customFormat="1" x14ac:dyDescent="0.25">
      <c r="A716" s="56"/>
      <c r="B716" s="53" t="s">
        <v>754</v>
      </c>
      <c r="C716" s="56"/>
      <c r="D716" s="93"/>
      <c r="E716" s="56"/>
      <c r="F716" s="93"/>
      <c r="G716" s="93"/>
      <c r="H716" s="56"/>
      <c r="I716" s="98"/>
    </row>
    <row r="717" spans="1:9" s="5" customFormat="1" x14ac:dyDescent="0.25">
      <c r="A717" s="56"/>
      <c r="B717" s="53" t="s">
        <v>762</v>
      </c>
      <c r="C717" s="56"/>
      <c r="D717" s="93"/>
      <c r="E717" s="56"/>
      <c r="F717" s="93"/>
      <c r="G717" s="93"/>
      <c r="H717" s="56"/>
      <c r="I717" s="98"/>
    </row>
    <row r="718" spans="1:9" s="5" customFormat="1" x14ac:dyDescent="0.25">
      <c r="A718" s="56"/>
      <c r="B718" s="53" t="s">
        <v>763</v>
      </c>
      <c r="C718" s="56"/>
      <c r="D718" s="93"/>
      <c r="E718" s="56"/>
      <c r="F718" s="93"/>
      <c r="G718" s="93"/>
      <c r="H718" s="56"/>
      <c r="I718" s="98"/>
    </row>
    <row r="719" spans="1:9" s="5" customFormat="1" x14ac:dyDescent="0.25">
      <c r="A719" s="56"/>
      <c r="B719" s="53" t="s">
        <v>764</v>
      </c>
      <c r="C719" s="56"/>
      <c r="D719" s="93"/>
      <c r="E719" s="56"/>
      <c r="F719" s="93"/>
      <c r="G719" s="93"/>
      <c r="H719" s="56"/>
      <c r="I719" s="98"/>
    </row>
    <row r="720" spans="1:9" s="5" customFormat="1" x14ac:dyDescent="0.25">
      <c r="A720" s="56"/>
      <c r="B720" s="53" t="s">
        <v>765</v>
      </c>
      <c r="C720" s="56"/>
      <c r="D720" s="93"/>
      <c r="E720" s="56"/>
      <c r="F720" s="93"/>
      <c r="G720" s="93"/>
      <c r="H720" s="56"/>
      <c r="I720" s="98"/>
    </row>
    <row r="721" spans="1:9" s="5" customFormat="1" x14ac:dyDescent="0.25">
      <c r="A721" s="56"/>
      <c r="B721" s="53" t="s">
        <v>757</v>
      </c>
      <c r="C721" s="56"/>
      <c r="D721" s="93"/>
      <c r="E721" s="56"/>
      <c r="F721" s="93"/>
      <c r="G721" s="93"/>
      <c r="H721" s="56"/>
      <c r="I721" s="98"/>
    </row>
    <row r="722" spans="1:9" s="5" customFormat="1" x14ac:dyDescent="0.25">
      <c r="A722" s="19" t="s">
        <v>766</v>
      </c>
      <c r="B722" s="52" t="s">
        <v>767</v>
      </c>
      <c r="C722" s="21">
        <v>2</v>
      </c>
      <c r="D722" s="87"/>
      <c r="E722" s="20">
        <f>C722*D722</f>
        <v>0</v>
      </c>
      <c r="F722" s="87"/>
      <c r="G722" s="87"/>
      <c r="H722" s="70" t="s">
        <v>58</v>
      </c>
      <c r="I722" s="102"/>
    </row>
    <row r="723" spans="1:9" s="5" customFormat="1" x14ac:dyDescent="0.25">
      <c r="A723" s="55"/>
      <c r="B723" s="53" t="s">
        <v>768</v>
      </c>
      <c r="C723" s="28"/>
      <c r="D723" s="89"/>
      <c r="E723" s="35"/>
      <c r="F723" s="89"/>
      <c r="G723" s="89"/>
      <c r="H723" s="75"/>
      <c r="I723" s="98"/>
    </row>
    <row r="724" spans="1:9" s="5" customFormat="1" x14ac:dyDescent="0.25">
      <c r="A724" s="55"/>
      <c r="B724" s="53" t="s">
        <v>769</v>
      </c>
      <c r="C724" s="28"/>
      <c r="D724" s="89"/>
      <c r="E724" s="35"/>
      <c r="F724" s="89"/>
      <c r="G724" s="89"/>
      <c r="H724" s="75"/>
      <c r="I724" s="98"/>
    </row>
    <row r="725" spans="1:9" s="5" customFormat="1" x14ac:dyDescent="0.25">
      <c r="A725" s="55"/>
      <c r="B725" s="53" t="s">
        <v>258</v>
      </c>
      <c r="C725" s="28"/>
      <c r="D725" s="89"/>
      <c r="E725" s="35"/>
      <c r="F725" s="89"/>
      <c r="G725" s="89"/>
      <c r="H725" s="75"/>
      <c r="I725" s="98"/>
    </row>
    <row r="726" spans="1:9" s="5" customFormat="1" x14ac:dyDescent="0.25">
      <c r="A726" s="55"/>
      <c r="B726" s="53" t="s">
        <v>770</v>
      </c>
      <c r="C726" s="28"/>
      <c r="D726" s="89"/>
      <c r="E726" s="35"/>
      <c r="F726" s="89"/>
      <c r="G726" s="89"/>
      <c r="H726" s="75"/>
      <c r="I726" s="98"/>
    </row>
    <row r="727" spans="1:9" s="5" customFormat="1" x14ac:dyDescent="0.25">
      <c r="A727" s="55"/>
      <c r="B727" s="53" t="s">
        <v>771</v>
      </c>
      <c r="C727" s="28"/>
      <c r="D727" s="89"/>
      <c r="E727" s="35"/>
      <c r="F727" s="89"/>
      <c r="G727" s="89"/>
      <c r="H727" s="75"/>
      <c r="I727" s="98"/>
    </row>
    <row r="728" spans="1:9" s="5" customFormat="1" x14ac:dyDescent="0.25">
      <c r="A728" s="19" t="s">
        <v>772</v>
      </c>
      <c r="B728" s="52" t="s">
        <v>773</v>
      </c>
      <c r="C728" s="21">
        <v>21</v>
      </c>
      <c r="D728" s="87"/>
      <c r="E728" s="20">
        <f>C728*D728</f>
        <v>0</v>
      </c>
      <c r="F728" s="87"/>
      <c r="G728" s="87"/>
      <c r="H728" s="70" t="s">
        <v>58</v>
      </c>
      <c r="I728" s="102"/>
    </row>
    <row r="729" spans="1:9" s="5" customFormat="1" x14ac:dyDescent="0.25">
      <c r="A729" s="55"/>
      <c r="B729" s="53" t="s">
        <v>258</v>
      </c>
      <c r="C729" s="28"/>
      <c r="D729" s="89"/>
      <c r="E729" s="35"/>
      <c r="F729" s="89"/>
      <c r="G729" s="89"/>
      <c r="H729" s="75"/>
      <c r="I729" s="98"/>
    </row>
    <row r="730" spans="1:9" s="5" customFormat="1" x14ac:dyDescent="0.25">
      <c r="A730" s="55"/>
      <c r="B730" s="53" t="s">
        <v>774</v>
      </c>
      <c r="C730" s="28"/>
      <c r="D730" s="89"/>
      <c r="E730" s="35"/>
      <c r="F730" s="89"/>
      <c r="G730" s="89"/>
      <c r="H730" s="75"/>
      <c r="I730" s="98"/>
    </row>
    <row r="731" spans="1:9" s="5" customFormat="1" x14ac:dyDescent="0.25">
      <c r="A731" s="55"/>
      <c r="B731" s="53" t="s">
        <v>775</v>
      </c>
      <c r="C731" s="28"/>
      <c r="D731" s="89"/>
      <c r="E731" s="35"/>
      <c r="F731" s="89"/>
      <c r="G731" s="89"/>
      <c r="H731" s="75"/>
      <c r="I731" s="98"/>
    </row>
    <row r="732" spans="1:9" s="5" customFormat="1" x14ac:dyDescent="0.25">
      <c r="A732" s="55"/>
      <c r="B732" s="53" t="s">
        <v>776</v>
      </c>
      <c r="C732" s="28"/>
      <c r="D732" s="89"/>
      <c r="E732" s="35"/>
      <c r="F732" s="89"/>
      <c r="G732" s="89"/>
      <c r="H732" s="75"/>
      <c r="I732" s="98"/>
    </row>
    <row r="733" spans="1:9" s="5" customFormat="1" x14ac:dyDescent="0.25">
      <c r="A733" s="55"/>
      <c r="B733" s="53" t="s">
        <v>777</v>
      </c>
      <c r="C733" s="28"/>
      <c r="D733" s="89"/>
      <c r="E733" s="35"/>
      <c r="F733" s="89"/>
      <c r="G733" s="89"/>
      <c r="H733" s="75"/>
      <c r="I733" s="98"/>
    </row>
    <row r="734" spans="1:9" s="5" customFormat="1" x14ac:dyDescent="0.25">
      <c r="A734" s="55"/>
      <c r="B734" s="53" t="s">
        <v>778</v>
      </c>
      <c r="C734" s="28"/>
      <c r="D734" s="89"/>
      <c r="E734" s="35"/>
      <c r="F734" s="89"/>
      <c r="G734" s="89"/>
      <c r="H734" s="75"/>
      <c r="I734" s="98"/>
    </row>
    <row r="735" spans="1:9" s="5" customFormat="1" x14ac:dyDescent="0.25">
      <c r="A735" s="55"/>
      <c r="B735" s="53" t="s">
        <v>779</v>
      </c>
      <c r="C735" s="28"/>
      <c r="D735" s="89"/>
      <c r="E735" s="35"/>
      <c r="F735" s="89"/>
      <c r="G735" s="89"/>
      <c r="H735" s="75"/>
      <c r="I735" s="98"/>
    </row>
    <row r="736" spans="1:9" s="5" customFormat="1" x14ac:dyDescent="0.25">
      <c r="A736" s="55"/>
      <c r="B736" s="53" t="s">
        <v>780</v>
      </c>
      <c r="C736" s="28"/>
      <c r="D736" s="89"/>
      <c r="E736" s="35"/>
      <c r="F736" s="89"/>
      <c r="G736" s="89"/>
      <c r="H736" s="75"/>
      <c r="I736" s="98"/>
    </row>
    <row r="737" spans="1:9" s="5" customFormat="1" x14ac:dyDescent="0.25">
      <c r="A737" s="55"/>
      <c r="B737" s="53" t="s">
        <v>781</v>
      </c>
      <c r="C737" s="28"/>
      <c r="D737" s="89"/>
      <c r="E737" s="35"/>
      <c r="F737" s="89"/>
      <c r="G737" s="89"/>
      <c r="H737" s="75"/>
      <c r="I737" s="98"/>
    </row>
    <row r="738" spans="1:9" s="5" customFormat="1" x14ac:dyDescent="0.25">
      <c r="A738" s="19" t="s">
        <v>782</v>
      </c>
      <c r="B738" s="52" t="s">
        <v>783</v>
      </c>
      <c r="C738" s="21">
        <v>8</v>
      </c>
      <c r="D738" s="87"/>
      <c r="E738" s="20">
        <f>C738*D738</f>
        <v>0</v>
      </c>
      <c r="F738" s="87"/>
      <c r="G738" s="87"/>
      <c r="H738" s="70" t="s">
        <v>58</v>
      </c>
      <c r="I738" s="102"/>
    </row>
    <row r="739" spans="1:9" s="5" customFormat="1" x14ac:dyDescent="0.25">
      <c r="A739" s="55"/>
      <c r="B739" s="53" t="s">
        <v>784</v>
      </c>
      <c r="C739" s="28"/>
      <c r="D739" s="89"/>
      <c r="E739" s="35"/>
      <c r="F739" s="89"/>
      <c r="G739" s="89"/>
      <c r="H739" s="75"/>
      <c r="I739" s="98"/>
    </row>
    <row r="740" spans="1:9" s="5" customFormat="1" x14ac:dyDescent="0.25">
      <c r="A740" s="55"/>
      <c r="B740" s="53" t="s">
        <v>785</v>
      </c>
      <c r="C740" s="28"/>
      <c r="D740" s="89"/>
      <c r="E740" s="35"/>
      <c r="F740" s="89"/>
      <c r="G740" s="89"/>
      <c r="H740" s="75"/>
      <c r="I740" s="98"/>
    </row>
    <row r="741" spans="1:9" s="5" customFormat="1" x14ac:dyDescent="0.25">
      <c r="A741" s="55"/>
      <c r="B741" s="53" t="s">
        <v>775</v>
      </c>
      <c r="C741" s="28"/>
      <c r="D741" s="89"/>
      <c r="E741" s="35"/>
      <c r="F741" s="89"/>
      <c r="G741" s="89"/>
      <c r="H741" s="75"/>
      <c r="I741" s="98"/>
    </row>
    <row r="742" spans="1:9" s="5" customFormat="1" x14ac:dyDescent="0.25">
      <c r="A742" s="55"/>
      <c r="B742" s="53" t="s">
        <v>776</v>
      </c>
      <c r="C742" s="28"/>
      <c r="D742" s="89"/>
      <c r="E742" s="35"/>
      <c r="F742" s="89"/>
      <c r="G742" s="89"/>
      <c r="H742" s="75"/>
      <c r="I742" s="98"/>
    </row>
    <row r="743" spans="1:9" s="5" customFormat="1" x14ac:dyDescent="0.25">
      <c r="A743" s="55"/>
      <c r="B743" s="53" t="s">
        <v>777</v>
      </c>
      <c r="C743" s="28"/>
      <c r="D743" s="89"/>
      <c r="E743" s="35"/>
      <c r="F743" s="89"/>
      <c r="G743" s="89"/>
      <c r="H743" s="75"/>
      <c r="I743" s="98"/>
    </row>
    <row r="744" spans="1:9" s="5" customFormat="1" x14ac:dyDescent="0.25">
      <c r="A744" s="55"/>
      <c r="B744" s="53" t="s">
        <v>778</v>
      </c>
      <c r="C744" s="28"/>
      <c r="D744" s="89"/>
      <c r="E744" s="35"/>
      <c r="F744" s="89"/>
      <c r="G744" s="89"/>
      <c r="H744" s="75"/>
      <c r="I744" s="98"/>
    </row>
    <row r="745" spans="1:9" s="5" customFormat="1" x14ac:dyDescent="0.25">
      <c r="A745" s="55"/>
      <c r="B745" s="53" t="s">
        <v>779</v>
      </c>
      <c r="C745" s="28"/>
      <c r="D745" s="89"/>
      <c r="E745" s="35"/>
      <c r="F745" s="89"/>
      <c r="G745" s="89"/>
      <c r="H745" s="75"/>
      <c r="I745" s="98"/>
    </row>
    <row r="746" spans="1:9" s="5" customFormat="1" x14ac:dyDescent="0.25">
      <c r="A746" s="55"/>
      <c r="B746" s="53" t="s">
        <v>780</v>
      </c>
      <c r="C746" s="28"/>
      <c r="D746" s="89"/>
      <c r="E746" s="35"/>
      <c r="F746" s="89"/>
      <c r="G746" s="89"/>
      <c r="H746" s="75"/>
      <c r="I746" s="98"/>
    </row>
    <row r="747" spans="1:9" s="5" customFormat="1" x14ac:dyDescent="0.25">
      <c r="A747" s="55"/>
      <c r="B747" s="53" t="s">
        <v>781</v>
      </c>
      <c r="C747" s="28"/>
      <c r="D747" s="89"/>
      <c r="E747" s="35"/>
      <c r="F747" s="89"/>
      <c r="G747" s="89"/>
      <c r="H747" s="75"/>
      <c r="I747" s="98"/>
    </row>
    <row r="748" spans="1:9" s="5" customFormat="1" x14ac:dyDescent="0.25">
      <c r="A748" s="19" t="s">
        <v>786</v>
      </c>
      <c r="B748" s="52" t="s">
        <v>787</v>
      </c>
      <c r="C748" s="21">
        <v>5</v>
      </c>
      <c r="D748" s="87"/>
      <c r="E748" s="20">
        <f>C748*D748</f>
        <v>0</v>
      </c>
      <c r="F748" s="87"/>
      <c r="G748" s="87"/>
      <c r="H748" s="70" t="s">
        <v>58</v>
      </c>
      <c r="I748" s="102"/>
    </row>
    <row r="749" spans="1:9" s="5" customFormat="1" ht="116.25" customHeight="1" x14ac:dyDescent="0.25">
      <c r="A749" s="26"/>
      <c r="B749" s="53" t="s">
        <v>801</v>
      </c>
      <c r="C749" s="28"/>
      <c r="D749" s="89"/>
      <c r="E749" s="35"/>
      <c r="F749" s="89"/>
      <c r="G749" s="89"/>
      <c r="H749" s="75"/>
      <c r="I749" s="98"/>
    </row>
    <row r="750" spans="1:9" ht="12.75" customHeight="1" x14ac:dyDescent="0.2">
      <c r="A750" s="57"/>
      <c r="B750" s="58"/>
      <c r="C750" s="59"/>
      <c r="D750" s="94"/>
      <c r="E750" s="82"/>
      <c r="F750" s="94"/>
      <c r="G750" s="94"/>
    </row>
    <row r="751" spans="1:9" s="4" customFormat="1" ht="14.25" customHeight="1" x14ac:dyDescent="0.2">
      <c r="A751" s="14" t="s">
        <v>788</v>
      </c>
      <c r="B751" s="15"/>
      <c r="C751" s="16"/>
      <c r="D751" s="86"/>
      <c r="E751" s="15"/>
      <c r="F751" s="86"/>
      <c r="G751" s="86"/>
      <c r="H751" s="100"/>
      <c r="I751" s="160"/>
    </row>
    <row r="752" spans="1:9" ht="12.75" customHeight="1" x14ac:dyDescent="0.2">
      <c r="A752" s="141" t="s">
        <v>789</v>
      </c>
      <c r="B752" s="142" t="s">
        <v>790</v>
      </c>
      <c r="C752" s="105">
        <v>1</v>
      </c>
      <c r="D752" s="106"/>
      <c r="E752" s="107">
        <f>C752*D752</f>
        <v>0</v>
      </c>
      <c r="F752" s="106"/>
      <c r="G752" s="106"/>
      <c r="H752" s="108" t="s">
        <v>58</v>
      </c>
      <c r="I752" s="123"/>
    </row>
    <row r="753" spans="1:9" ht="22.5" x14ac:dyDescent="0.2">
      <c r="A753" s="55"/>
      <c r="B753" s="53" t="s">
        <v>791</v>
      </c>
      <c r="C753" s="28"/>
      <c r="D753" s="89"/>
      <c r="E753" s="35"/>
      <c r="F753" s="89"/>
      <c r="G753" s="89"/>
      <c r="H753" s="75"/>
    </row>
    <row r="754" spans="1:9" ht="12.75" customHeight="1" x14ac:dyDescent="0.2">
      <c r="A754" s="60" t="s">
        <v>792</v>
      </c>
      <c r="B754" s="61" t="s">
        <v>793</v>
      </c>
      <c r="C754" s="21">
        <v>1</v>
      </c>
      <c r="D754" s="87"/>
      <c r="E754" s="20">
        <f>C754*D754</f>
        <v>0</v>
      </c>
      <c r="F754" s="87"/>
      <c r="G754" s="87"/>
      <c r="H754" s="70" t="s">
        <v>58</v>
      </c>
      <c r="I754" s="111"/>
    </row>
    <row r="755" spans="1:9" x14ac:dyDescent="0.2">
      <c r="A755" s="55"/>
      <c r="B755" s="53" t="s">
        <v>794</v>
      </c>
      <c r="C755" s="28"/>
      <c r="D755" s="89"/>
      <c r="E755" s="35"/>
      <c r="F755" s="89"/>
      <c r="G755" s="89"/>
      <c r="H755" s="75"/>
    </row>
    <row r="756" spans="1:9" s="6" customFormat="1" x14ac:dyDescent="0.2">
      <c r="A756" s="60" t="s">
        <v>795</v>
      </c>
      <c r="B756" s="61" t="s">
        <v>816</v>
      </c>
      <c r="C756" s="21">
        <v>1</v>
      </c>
      <c r="D756" s="87"/>
      <c r="E756" s="20">
        <f>C756*D756</f>
        <v>0</v>
      </c>
      <c r="F756" s="87"/>
      <c r="G756" s="87"/>
      <c r="H756" s="70" t="s">
        <v>58</v>
      </c>
      <c r="I756" s="113"/>
    </row>
    <row r="757" spans="1:9" s="6" customFormat="1" ht="22.5" x14ac:dyDescent="0.2">
      <c r="A757" s="55"/>
      <c r="B757" s="53" t="s">
        <v>828</v>
      </c>
      <c r="C757" s="28"/>
      <c r="D757" s="89"/>
      <c r="E757" s="35"/>
      <c r="F757" s="89"/>
      <c r="G757" s="89"/>
      <c r="H757" s="75"/>
      <c r="I757" s="99"/>
    </row>
    <row r="758" spans="1:9" ht="12.75" customHeight="1" x14ac:dyDescent="0.2">
      <c r="A758" s="60" t="s">
        <v>796</v>
      </c>
      <c r="B758" s="61" t="s">
        <v>817</v>
      </c>
      <c r="C758" s="21">
        <v>1</v>
      </c>
      <c r="D758" s="87"/>
      <c r="E758" s="20">
        <f>C758*D758</f>
        <v>0</v>
      </c>
      <c r="F758" s="87"/>
      <c r="G758" s="87"/>
      <c r="H758" s="70" t="s">
        <v>58</v>
      </c>
      <c r="I758" s="111"/>
    </row>
    <row r="759" spans="1:9" ht="52.5" customHeight="1" thickBot="1" x14ac:dyDescent="0.25">
      <c r="A759" s="57"/>
      <c r="B759" s="53" t="s">
        <v>828</v>
      </c>
      <c r="C759" s="59"/>
      <c r="D759" s="82"/>
      <c r="E759" s="82"/>
      <c r="F759" s="82"/>
      <c r="G759" s="82"/>
    </row>
    <row r="760" spans="1:9" ht="13.5" thickBot="1" x14ac:dyDescent="0.25">
      <c r="A760" s="117" t="s">
        <v>827</v>
      </c>
      <c r="B760" s="118"/>
      <c r="C760" s="119"/>
      <c r="D760" s="152"/>
      <c r="E760" s="120">
        <f>SUM(E15:E759)</f>
        <v>0</v>
      </c>
      <c r="F760" s="115"/>
      <c r="G760" s="115"/>
      <c r="H760" s="83"/>
      <c r="I760" s="116"/>
    </row>
    <row r="761" spans="1:9" x14ac:dyDescent="0.2">
      <c r="B761" s="63"/>
      <c r="F761" s="64"/>
      <c r="G761" s="64"/>
      <c r="H761" s="83"/>
    </row>
    <row r="762" spans="1:9" x14ac:dyDescent="0.2">
      <c r="B762" s="63"/>
      <c r="F762" s="64"/>
      <c r="G762" s="64"/>
      <c r="H762" s="83"/>
    </row>
    <row r="763" spans="1:9" x14ac:dyDescent="0.2">
      <c r="B763" s="63"/>
      <c r="F763" s="64"/>
      <c r="G763" s="64"/>
      <c r="H763" s="83"/>
    </row>
    <row r="765" spans="1:9" x14ac:dyDescent="0.2">
      <c r="B765" s="163" t="s">
        <v>829</v>
      </c>
    </row>
  </sheetData>
  <sheetProtection password="CDCA" sheet="1" objects="1" scenarios="1"/>
  <mergeCells count="7">
    <mergeCell ref="C10:F10"/>
    <mergeCell ref="C4:F4"/>
    <mergeCell ref="C5:F5"/>
    <mergeCell ref="C6:F6"/>
    <mergeCell ref="C7:F7"/>
    <mergeCell ref="C8:F8"/>
    <mergeCell ref="C9:F9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RTVS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Figura Miloš</dc:creator>
  <cp:lastModifiedBy>Figura Miloš</cp:lastModifiedBy>
  <dcterms:created xsi:type="dcterms:W3CDTF">2019-10-28T08:17:12Z</dcterms:created>
  <dcterms:modified xsi:type="dcterms:W3CDTF">2020-01-14T15:05:24Z</dcterms:modified>
</cp:coreProperties>
</file>