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na.slovenska\Desktop\Potraviny Časť A, B, C, D, E\Súťažné podklady\"/>
    </mc:Choice>
  </mc:AlternateContent>
  <bookViews>
    <workbookView xWindow="375" yWindow="390" windowWidth="22530" windowHeight="10890"/>
  </bookViews>
  <sheets>
    <sheet name="Časť C Čerstvé ovocie_ zelenina" sheetId="40" r:id="rId1"/>
  </sheets>
  <definedNames>
    <definedName name="_xlnm.Print_Titles" localSheetId="0">'Časť C Čerstvé ovocie_ zelenina'!$8:$11</definedName>
    <definedName name="_xlnm.Print_Area" localSheetId="0">'Časť C Čerstvé ovocie_ zelenina'!$A$1:$P$238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3" i="40" l="1"/>
  <c r="I233" i="40"/>
  <c r="J233" i="40" s="1"/>
  <c r="K232" i="40"/>
  <c r="I232" i="40"/>
  <c r="J232" i="40" s="1"/>
  <c r="K231" i="40"/>
  <c r="L231" i="40" s="1"/>
  <c r="M231" i="40" s="1"/>
  <c r="I231" i="40"/>
  <c r="J231" i="40" s="1"/>
  <c r="K230" i="40"/>
  <c r="L230" i="40" s="1"/>
  <c r="M230" i="40" s="1"/>
  <c r="I230" i="40"/>
  <c r="J230" i="40" s="1"/>
  <c r="K229" i="40"/>
  <c r="I229" i="40"/>
  <c r="J229" i="40" s="1"/>
  <c r="K228" i="40"/>
  <c r="J228" i="40"/>
  <c r="I228" i="40"/>
  <c r="K227" i="40"/>
  <c r="I227" i="40"/>
  <c r="J227" i="40" s="1"/>
  <c r="K226" i="40"/>
  <c r="I226" i="40"/>
  <c r="J226" i="40" s="1"/>
  <c r="K225" i="40"/>
  <c r="L225" i="40" s="1"/>
  <c r="M225" i="40" s="1"/>
  <c r="I225" i="40"/>
  <c r="J225" i="40" s="1"/>
  <c r="K224" i="40"/>
  <c r="I224" i="40"/>
  <c r="J224" i="40" s="1"/>
  <c r="K223" i="40"/>
  <c r="I223" i="40"/>
  <c r="J223" i="40" s="1"/>
  <c r="K222" i="40"/>
  <c r="I222" i="40"/>
  <c r="J222" i="40" s="1"/>
  <c r="K221" i="40"/>
  <c r="L221" i="40" s="1"/>
  <c r="M221" i="40" s="1"/>
  <c r="I221" i="40"/>
  <c r="J221" i="40" s="1"/>
  <c r="K220" i="40"/>
  <c r="L220" i="40" s="1"/>
  <c r="M220" i="40" s="1"/>
  <c r="I220" i="40"/>
  <c r="J220" i="40" s="1"/>
  <c r="K219" i="40"/>
  <c r="I219" i="40"/>
  <c r="J219" i="40" s="1"/>
  <c r="K218" i="40"/>
  <c r="I218" i="40"/>
  <c r="J218" i="40" s="1"/>
  <c r="K217" i="40"/>
  <c r="I217" i="40"/>
  <c r="J217" i="40" s="1"/>
  <c r="K216" i="40"/>
  <c r="I216" i="40"/>
  <c r="J216" i="40" s="1"/>
  <c r="K215" i="40"/>
  <c r="L215" i="40" s="1"/>
  <c r="M215" i="40" s="1"/>
  <c r="I215" i="40"/>
  <c r="J215" i="40" s="1"/>
  <c r="K214" i="40"/>
  <c r="L214" i="40" s="1"/>
  <c r="M214" i="40" s="1"/>
  <c r="I214" i="40"/>
  <c r="J214" i="40" s="1"/>
  <c r="K213" i="40"/>
  <c r="I213" i="40"/>
  <c r="J213" i="40" s="1"/>
  <c r="K212" i="40"/>
  <c r="I212" i="40"/>
  <c r="J212" i="40" s="1"/>
  <c r="K211" i="40"/>
  <c r="I211" i="40"/>
  <c r="J211" i="40" s="1"/>
  <c r="K210" i="40"/>
  <c r="I210" i="40"/>
  <c r="J210" i="40" s="1"/>
  <c r="K209" i="40"/>
  <c r="L209" i="40" s="1"/>
  <c r="M209" i="40" s="1"/>
  <c r="I209" i="40"/>
  <c r="J209" i="40" s="1"/>
  <c r="K208" i="40"/>
  <c r="L208" i="40" s="1"/>
  <c r="M208" i="40" s="1"/>
  <c r="I208" i="40"/>
  <c r="J208" i="40" s="1"/>
  <c r="K207" i="40"/>
  <c r="L207" i="40" s="1"/>
  <c r="I207" i="40"/>
  <c r="J207" i="40" s="1"/>
  <c r="K206" i="40"/>
  <c r="I206" i="40"/>
  <c r="J206" i="40" s="1"/>
  <c r="K205" i="40"/>
  <c r="I205" i="40"/>
  <c r="J205" i="40" s="1"/>
  <c r="K204" i="40"/>
  <c r="L204" i="40" s="1"/>
  <c r="I204" i="40"/>
  <c r="J204" i="40" s="1"/>
  <c r="K203" i="40"/>
  <c r="I203" i="40"/>
  <c r="J203" i="40" s="1"/>
  <c r="K202" i="40"/>
  <c r="L202" i="40" s="1"/>
  <c r="M202" i="40" s="1"/>
  <c r="I202" i="40"/>
  <c r="J202" i="40" s="1"/>
  <c r="K201" i="40"/>
  <c r="L201" i="40" s="1"/>
  <c r="M201" i="40" s="1"/>
  <c r="I201" i="40"/>
  <c r="J201" i="40" s="1"/>
  <c r="K200" i="40"/>
  <c r="I200" i="40"/>
  <c r="J200" i="40" s="1"/>
  <c r="K199" i="40"/>
  <c r="L199" i="40" s="1"/>
  <c r="I199" i="40"/>
  <c r="J199" i="40" s="1"/>
  <c r="K198" i="40"/>
  <c r="I198" i="40"/>
  <c r="J198" i="40" s="1"/>
  <c r="K197" i="40"/>
  <c r="I197" i="40"/>
  <c r="J197" i="40" s="1"/>
  <c r="K196" i="40"/>
  <c r="L196" i="40" s="1"/>
  <c r="M196" i="40" s="1"/>
  <c r="I196" i="40"/>
  <c r="J196" i="40" s="1"/>
  <c r="K195" i="40"/>
  <c r="L195" i="40" s="1"/>
  <c r="M195" i="40" s="1"/>
  <c r="I195" i="40"/>
  <c r="J195" i="40" s="1"/>
  <c r="K194" i="40"/>
  <c r="I194" i="40"/>
  <c r="J194" i="40" s="1"/>
  <c r="K193" i="40"/>
  <c r="L193" i="40" s="1"/>
  <c r="I193" i="40"/>
  <c r="J193" i="40" s="1"/>
  <c r="K192" i="40"/>
  <c r="L192" i="40" s="1"/>
  <c r="I192" i="40"/>
  <c r="J192" i="40" s="1"/>
  <c r="K191" i="40"/>
  <c r="I191" i="40"/>
  <c r="J191" i="40" s="1"/>
  <c r="K190" i="40"/>
  <c r="L190" i="40" s="1"/>
  <c r="I190" i="40"/>
  <c r="J190" i="40" s="1"/>
  <c r="K189" i="40"/>
  <c r="I189" i="40"/>
  <c r="J189" i="40" s="1"/>
  <c r="K188" i="40"/>
  <c r="L188" i="40" s="1"/>
  <c r="M188" i="40" s="1"/>
  <c r="I188" i="40"/>
  <c r="J188" i="40" s="1"/>
  <c r="K187" i="40"/>
  <c r="L187" i="40" s="1"/>
  <c r="M187" i="40" s="1"/>
  <c r="I187" i="40"/>
  <c r="J187" i="40" s="1"/>
  <c r="K186" i="40"/>
  <c r="I186" i="40"/>
  <c r="J186" i="40" s="1"/>
  <c r="K185" i="40"/>
  <c r="I185" i="40"/>
  <c r="J185" i="40" s="1"/>
  <c r="K184" i="40"/>
  <c r="I184" i="40"/>
  <c r="J184" i="40" s="1"/>
  <c r="K183" i="40"/>
  <c r="I183" i="40"/>
  <c r="J183" i="40" s="1"/>
  <c r="K182" i="40"/>
  <c r="L182" i="40" s="1"/>
  <c r="M182" i="40" s="1"/>
  <c r="I182" i="40"/>
  <c r="J182" i="40" s="1"/>
  <c r="K181" i="40"/>
  <c r="L181" i="40" s="1"/>
  <c r="M181" i="40" s="1"/>
  <c r="I181" i="40"/>
  <c r="J181" i="40" s="1"/>
  <c r="K180" i="40"/>
  <c r="I180" i="40"/>
  <c r="J180" i="40" s="1"/>
  <c r="K179" i="40"/>
  <c r="I179" i="40"/>
  <c r="J179" i="40" s="1"/>
  <c r="K178" i="40"/>
  <c r="I178" i="40"/>
  <c r="J178" i="40" s="1"/>
  <c r="K177" i="40"/>
  <c r="I177" i="40"/>
  <c r="J177" i="40" s="1"/>
  <c r="K176" i="40"/>
  <c r="I176" i="40"/>
  <c r="J176" i="40" s="1"/>
  <c r="K175" i="40"/>
  <c r="L175" i="40" s="1"/>
  <c r="M175" i="40" s="1"/>
  <c r="I175" i="40"/>
  <c r="J175" i="40" s="1"/>
  <c r="K174" i="40"/>
  <c r="L174" i="40" s="1"/>
  <c r="M174" i="40" s="1"/>
  <c r="I174" i="40"/>
  <c r="J174" i="40" s="1"/>
  <c r="K173" i="40"/>
  <c r="I173" i="40"/>
  <c r="J173" i="40" s="1"/>
  <c r="K172" i="40"/>
  <c r="I172" i="40"/>
  <c r="J172" i="40" s="1"/>
  <c r="K171" i="40"/>
  <c r="I171" i="40"/>
  <c r="J171" i="40" s="1"/>
  <c r="K170" i="40"/>
  <c r="I170" i="40"/>
  <c r="J170" i="40" s="1"/>
  <c r="K169" i="40"/>
  <c r="L169" i="40" s="1"/>
  <c r="M169" i="40" s="1"/>
  <c r="I169" i="40"/>
  <c r="J169" i="40" s="1"/>
  <c r="K168" i="40"/>
  <c r="L168" i="40" s="1"/>
  <c r="M168" i="40" s="1"/>
  <c r="I168" i="40"/>
  <c r="J168" i="40" s="1"/>
  <c r="K167" i="40"/>
  <c r="I167" i="40"/>
  <c r="J167" i="40" s="1"/>
  <c r="K166" i="40"/>
  <c r="I166" i="40"/>
  <c r="J166" i="40" s="1"/>
  <c r="K165" i="40"/>
  <c r="I165" i="40"/>
  <c r="J165" i="40" s="1"/>
  <c r="K164" i="40"/>
  <c r="I164" i="40"/>
  <c r="J164" i="40" s="1"/>
  <c r="K163" i="40"/>
  <c r="I163" i="40"/>
  <c r="J163" i="40" s="1"/>
  <c r="K162" i="40"/>
  <c r="I162" i="40"/>
  <c r="J162" i="40" s="1"/>
  <c r="K161" i="40"/>
  <c r="I161" i="40"/>
  <c r="J161" i="40" s="1"/>
  <c r="K160" i="40"/>
  <c r="L160" i="40" s="1"/>
  <c r="M160" i="40" s="1"/>
  <c r="I160" i="40"/>
  <c r="J160" i="40" s="1"/>
  <c r="K159" i="40"/>
  <c r="L159" i="40" s="1"/>
  <c r="M159" i="40" s="1"/>
  <c r="I159" i="40"/>
  <c r="J159" i="40" s="1"/>
  <c r="K158" i="40"/>
  <c r="I158" i="40"/>
  <c r="J158" i="40" s="1"/>
  <c r="K157" i="40"/>
  <c r="I157" i="40"/>
  <c r="J157" i="40" s="1"/>
  <c r="K156" i="40"/>
  <c r="I156" i="40"/>
  <c r="J156" i="40" s="1"/>
  <c r="K155" i="40"/>
  <c r="I155" i="40"/>
  <c r="J155" i="40" s="1"/>
  <c r="K154" i="40"/>
  <c r="L154" i="40" s="1"/>
  <c r="M154" i="40" s="1"/>
  <c r="I154" i="40"/>
  <c r="J154" i="40" s="1"/>
  <c r="K153" i="40"/>
  <c r="L153" i="40" s="1"/>
  <c r="M153" i="40" s="1"/>
  <c r="I153" i="40"/>
  <c r="J153" i="40" s="1"/>
  <c r="K152" i="40"/>
  <c r="I152" i="40"/>
  <c r="J152" i="40" s="1"/>
  <c r="K151" i="40"/>
  <c r="I151" i="40"/>
  <c r="J151" i="40" s="1"/>
  <c r="K150" i="40"/>
  <c r="L150" i="40" s="1"/>
  <c r="I150" i="40"/>
  <c r="J150" i="40" s="1"/>
  <c r="K149" i="40"/>
  <c r="L149" i="40" s="1"/>
  <c r="M149" i="40" s="1"/>
  <c r="I149" i="40"/>
  <c r="J149" i="40" s="1"/>
  <c r="K148" i="40"/>
  <c r="I148" i="40"/>
  <c r="J148" i="40" s="1"/>
  <c r="K147" i="40"/>
  <c r="I147" i="40"/>
  <c r="J147" i="40" s="1"/>
  <c r="K146" i="40"/>
  <c r="L146" i="40" s="1"/>
  <c r="M146" i="40" s="1"/>
  <c r="I146" i="40"/>
  <c r="J146" i="40" s="1"/>
  <c r="K145" i="40"/>
  <c r="I145" i="40"/>
  <c r="J145" i="40" s="1"/>
  <c r="K144" i="40"/>
  <c r="I144" i="40"/>
  <c r="J144" i="40" s="1"/>
  <c r="K143" i="40"/>
  <c r="L143" i="40" s="1"/>
  <c r="M143" i="40" s="1"/>
  <c r="I143" i="40"/>
  <c r="J143" i="40" s="1"/>
  <c r="K142" i="40"/>
  <c r="L142" i="40" s="1"/>
  <c r="I142" i="40"/>
  <c r="J142" i="40" s="1"/>
  <c r="K141" i="40"/>
  <c r="I141" i="40"/>
  <c r="J141" i="40" s="1"/>
  <c r="K140" i="40"/>
  <c r="L140" i="40" s="1"/>
  <c r="M140" i="40" s="1"/>
  <c r="I140" i="40"/>
  <c r="J140" i="40" s="1"/>
  <c r="K139" i="40"/>
  <c r="I139" i="40"/>
  <c r="J139" i="40" s="1"/>
  <c r="K138" i="40"/>
  <c r="I138" i="40"/>
  <c r="J138" i="40" s="1"/>
  <c r="K137" i="40"/>
  <c r="I137" i="40"/>
  <c r="J137" i="40" s="1"/>
  <c r="K136" i="40"/>
  <c r="I136" i="40"/>
  <c r="J136" i="40" s="1"/>
  <c r="K135" i="40"/>
  <c r="I135" i="40"/>
  <c r="J135" i="40" s="1"/>
  <c r="K134" i="40"/>
  <c r="L134" i="40" s="1"/>
  <c r="M134" i="40" s="1"/>
  <c r="I134" i="40"/>
  <c r="J134" i="40" s="1"/>
  <c r="K133" i="40"/>
  <c r="L133" i="40" s="1"/>
  <c r="M133" i="40" s="1"/>
  <c r="I133" i="40"/>
  <c r="J133" i="40" s="1"/>
  <c r="K132" i="40"/>
  <c r="I132" i="40"/>
  <c r="J132" i="40" s="1"/>
  <c r="K131" i="40"/>
  <c r="I131" i="40"/>
  <c r="J131" i="40" s="1"/>
  <c r="K130" i="40"/>
  <c r="I130" i="40"/>
  <c r="J130" i="40" s="1"/>
  <c r="K129" i="40"/>
  <c r="I129" i="40"/>
  <c r="J129" i="40" s="1"/>
  <c r="K128" i="40"/>
  <c r="L128" i="40" s="1"/>
  <c r="M128" i="40" s="1"/>
  <c r="I128" i="40"/>
  <c r="J128" i="40" s="1"/>
  <c r="K127" i="40"/>
  <c r="L127" i="40" s="1"/>
  <c r="M127" i="40" s="1"/>
  <c r="I127" i="40"/>
  <c r="J127" i="40" s="1"/>
  <c r="K126" i="40"/>
  <c r="I126" i="40"/>
  <c r="J126" i="40" s="1"/>
  <c r="K125" i="40"/>
  <c r="I125" i="40"/>
  <c r="J125" i="40" s="1"/>
  <c r="K124" i="40"/>
  <c r="I124" i="40"/>
  <c r="J124" i="40" s="1"/>
  <c r="K123" i="40"/>
  <c r="L123" i="40" s="1"/>
  <c r="I123" i="40"/>
  <c r="J123" i="40" s="1"/>
  <c r="K122" i="40"/>
  <c r="L122" i="40" s="1"/>
  <c r="M122" i="40" s="1"/>
  <c r="I122" i="40"/>
  <c r="J122" i="40" s="1"/>
  <c r="K121" i="40"/>
  <c r="L121" i="40" s="1"/>
  <c r="M121" i="40" s="1"/>
  <c r="I121" i="40"/>
  <c r="J121" i="40" s="1"/>
  <c r="K120" i="40"/>
  <c r="L120" i="40" s="1"/>
  <c r="M120" i="40" s="1"/>
  <c r="I120" i="40"/>
  <c r="J120" i="40" s="1"/>
  <c r="K119" i="40"/>
  <c r="I119" i="40"/>
  <c r="J119" i="40" s="1"/>
  <c r="K118" i="40"/>
  <c r="I118" i="40"/>
  <c r="J118" i="40" s="1"/>
  <c r="K117" i="40"/>
  <c r="I117" i="40"/>
  <c r="J117" i="40" s="1"/>
  <c r="K116" i="40"/>
  <c r="I116" i="40"/>
  <c r="J116" i="40" s="1"/>
  <c r="K115" i="40"/>
  <c r="I115" i="40"/>
  <c r="J115" i="40" s="1"/>
  <c r="K114" i="40"/>
  <c r="I114" i="40"/>
  <c r="J114" i="40" s="1"/>
  <c r="K113" i="40"/>
  <c r="I113" i="40"/>
  <c r="J113" i="40" s="1"/>
  <c r="K112" i="40"/>
  <c r="I112" i="40"/>
  <c r="J112" i="40" s="1"/>
  <c r="K111" i="40"/>
  <c r="I111" i="40"/>
  <c r="J111" i="40" s="1"/>
  <c r="K110" i="40"/>
  <c r="L110" i="40" s="1"/>
  <c r="M110" i="40" s="1"/>
  <c r="I110" i="40"/>
  <c r="J110" i="40" s="1"/>
  <c r="K109" i="40"/>
  <c r="L109" i="40" s="1"/>
  <c r="I109" i="40"/>
  <c r="J109" i="40" s="1"/>
  <c r="K108" i="40"/>
  <c r="L108" i="40" s="1"/>
  <c r="M108" i="40" s="1"/>
  <c r="I108" i="40"/>
  <c r="J108" i="40" s="1"/>
  <c r="K107" i="40"/>
  <c r="I107" i="40"/>
  <c r="J107" i="40" s="1"/>
  <c r="K106" i="40"/>
  <c r="I106" i="40"/>
  <c r="J106" i="40" s="1"/>
  <c r="K105" i="40"/>
  <c r="L105" i="40" s="1"/>
  <c r="M105" i="40" s="1"/>
  <c r="I105" i="40"/>
  <c r="J105" i="40" s="1"/>
  <c r="K104" i="40"/>
  <c r="I104" i="40"/>
  <c r="J104" i="40" s="1"/>
  <c r="K103" i="40"/>
  <c r="I103" i="40"/>
  <c r="J103" i="40" s="1"/>
  <c r="K102" i="40"/>
  <c r="I102" i="40"/>
  <c r="J102" i="40" s="1"/>
  <c r="K101" i="40"/>
  <c r="I101" i="40"/>
  <c r="J101" i="40" s="1"/>
  <c r="K100" i="40"/>
  <c r="I100" i="40"/>
  <c r="J100" i="40" s="1"/>
  <c r="K99" i="40"/>
  <c r="L99" i="40" s="1"/>
  <c r="M99" i="40" s="1"/>
  <c r="I99" i="40"/>
  <c r="J99" i="40" s="1"/>
  <c r="K98" i="40"/>
  <c r="I98" i="40"/>
  <c r="J98" i="40" s="1"/>
  <c r="K97" i="40"/>
  <c r="I97" i="40"/>
  <c r="J97" i="40" s="1"/>
  <c r="K96" i="40"/>
  <c r="I96" i="40"/>
  <c r="J96" i="40" s="1"/>
  <c r="K95" i="40"/>
  <c r="I95" i="40"/>
  <c r="J95" i="40" s="1"/>
  <c r="K94" i="40"/>
  <c r="I94" i="40"/>
  <c r="J94" i="40" s="1"/>
  <c r="K93" i="40"/>
  <c r="I93" i="40"/>
  <c r="J93" i="40" s="1"/>
  <c r="K92" i="40"/>
  <c r="I92" i="40"/>
  <c r="J92" i="40" s="1"/>
  <c r="K91" i="40"/>
  <c r="I91" i="40"/>
  <c r="J91" i="40" s="1"/>
  <c r="K90" i="40"/>
  <c r="I90" i="40"/>
  <c r="J90" i="40" s="1"/>
  <c r="K89" i="40"/>
  <c r="I89" i="40"/>
  <c r="J89" i="40" s="1"/>
  <c r="K88" i="40"/>
  <c r="I88" i="40"/>
  <c r="J88" i="40" s="1"/>
  <c r="K87" i="40"/>
  <c r="I87" i="40"/>
  <c r="J87" i="40" s="1"/>
  <c r="K86" i="40"/>
  <c r="I86" i="40"/>
  <c r="J86" i="40" s="1"/>
  <c r="K85" i="40"/>
  <c r="L85" i="40" s="1"/>
  <c r="M85" i="40" s="1"/>
  <c r="I85" i="40"/>
  <c r="J85" i="40" s="1"/>
  <c r="K84" i="40"/>
  <c r="I84" i="40"/>
  <c r="J84" i="40" s="1"/>
  <c r="K83" i="40"/>
  <c r="L83" i="40" s="1"/>
  <c r="M83" i="40" s="1"/>
  <c r="I83" i="40"/>
  <c r="J83" i="40" s="1"/>
  <c r="K82" i="40"/>
  <c r="L82" i="40" s="1"/>
  <c r="M82" i="40" s="1"/>
  <c r="I82" i="40"/>
  <c r="J82" i="40" s="1"/>
  <c r="K81" i="40"/>
  <c r="I81" i="40"/>
  <c r="J81" i="40" s="1"/>
  <c r="K80" i="40"/>
  <c r="I80" i="40"/>
  <c r="J80" i="40" s="1"/>
  <c r="K79" i="40"/>
  <c r="I79" i="40"/>
  <c r="J79" i="40" s="1"/>
  <c r="K78" i="40"/>
  <c r="I78" i="40"/>
  <c r="J78" i="40" s="1"/>
  <c r="K77" i="40"/>
  <c r="L77" i="40" s="1"/>
  <c r="M77" i="40" s="1"/>
  <c r="I77" i="40"/>
  <c r="J77" i="40" s="1"/>
  <c r="K76" i="40"/>
  <c r="L76" i="40" s="1"/>
  <c r="M76" i="40" s="1"/>
  <c r="I76" i="40"/>
  <c r="J76" i="40" s="1"/>
  <c r="K75" i="40"/>
  <c r="I75" i="40"/>
  <c r="J75" i="40" s="1"/>
  <c r="K74" i="40"/>
  <c r="I74" i="40"/>
  <c r="J74" i="40" s="1"/>
  <c r="K73" i="40"/>
  <c r="I73" i="40"/>
  <c r="J73" i="40" s="1"/>
  <c r="K72" i="40"/>
  <c r="I72" i="40"/>
  <c r="J72" i="40" s="1"/>
  <c r="K71" i="40"/>
  <c r="I71" i="40"/>
  <c r="J71" i="40" s="1"/>
  <c r="K70" i="40"/>
  <c r="L70" i="40" s="1"/>
  <c r="M70" i="40" s="1"/>
  <c r="I70" i="40"/>
  <c r="J70" i="40" s="1"/>
  <c r="K69" i="40"/>
  <c r="I69" i="40"/>
  <c r="J69" i="40" s="1"/>
  <c r="K68" i="40"/>
  <c r="I68" i="40"/>
  <c r="J68" i="40" s="1"/>
  <c r="K67" i="40"/>
  <c r="I67" i="40"/>
  <c r="J67" i="40" s="1"/>
  <c r="K66" i="40"/>
  <c r="I66" i="40"/>
  <c r="J66" i="40" s="1"/>
  <c r="K65" i="40"/>
  <c r="I65" i="40"/>
  <c r="J65" i="40" s="1"/>
  <c r="K64" i="40"/>
  <c r="L64" i="40" s="1"/>
  <c r="M64" i="40" s="1"/>
  <c r="I64" i="40"/>
  <c r="J64" i="40" s="1"/>
  <c r="K63" i="40"/>
  <c r="I63" i="40"/>
  <c r="J63" i="40" s="1"/>
  <c r="K62" i="40"/>
  <c r="I62" i="40"/>
  <c r="J62" i="40" s="1"/>
  <c r="K61" i="40"/>
  <c r="L61" i="40" s="1"/>
  <c r="M61" i="40" s="1"/>
  <c r="I61" i="40"/>
  <c r="J61" i="40" s="1"/>
  <c r="K60" i="40"/>
  <c r="I60" i="40"/>
  <c r="J60" i="40" s="1"/>
  <c r="K59" i="40"/>
  <c r="I59" i="40"/>
  <c r="J59" i="40" s="1"/>
  <c r="K58" i="40"/>
  <c r="L58" i="40" s="1"/>
  <c r="M58" i="40" s="1"/>
  <c r="I58" i="40"/>
  <c r="J58" i="40" s="1"/>
  <c r="K57" i="40"/>
  <c r="L57" i="40" s="1"/>
  <c r="I57" i="40"/>
  <c r="J57" i="40" s="1"/>
  <c r="K56" i="40"/>
  <c r="I56" i="40"/>
  <c r="J56" i="40" s="1"/>
  <c r="K55" i="40"/>
  <c r="I55" i="40"/>
  <c r="J55" i="40" s="1"/>
  <c r="L144" i="40" l="1"/>
  <c r="M144" i="40" s="1"/>
  <c r="L107" i="40"/>
  <c r="M107" i="40" s="1"/>
  <c r="L148" i="40"/>
  <c r="M148" i="40" s="1"/>
  <c r="L114" i="40"/>
  <c r="M114" i="40" s="1"/>
  <c r="M109" i="40"/>
  <c r="M150" i="40"/>
  <c r="M142" i="40"/>
  <c r="L111" i="40"/>
  <c r="M111" i="40" s="1"/>
  <c r="L229" i="40"/>
  <c r="M229" i="40" s="1"/>
  <c r="L228" i="40"/>
  <c r="M228" i="40" s="1"/>
  <c r="L227" i="40"/>
  <c r="M227" i="40" s="1"/>
  <c r="L233" i="40"/>
  <c r="M233" i="40" s="1"/>
  <c r="L226" i="40"/>
  <c r="M226" i="40" s="1"/>
  <c r="L232" i="40"/>
  <c r="M232" i="40" s="1"/>
  <c r="L213" i="40"/>
  <c r="M213" i="40" s="1"/>
  <c r="L219" i="40"/>
  <c r="M219" i="40" s="1"/>
  <c r="M207" i="40"/>
  <c r="L212" i="40"/>
  <c r="M212" i="40" s="1"/>
  <c r="L218" i="40"/>
  <c r="M218" i="40" s="1"/>
  <c r="L224" i="40"/>
  <c r="M224" i="40" s="1"/>
  <c r="L211" i="40"/>
  <c r="M211" i="40" s="1"/>
  <c r="L217" i="40"/>
  <c r="M217" i="40" s="1"/>
  <c r="L223" i="40"/>
  <c r="M223" i="40" s="1"/>
  <c r="L210" i="40"/>
  <c r="M210" i="40" s="1"/>
  <c r="L216" i="40"/>
  <c r="M216" i="40" s="1"/>
  <c r="L222" i="40"/>
  <c r="M222" i="40" s="1"/>
  <c r="L194" i="40"/>
  <c r="M194" i="40" s="1"/>
  <c r="L200" i="40"/>
  <c r="M200" i="40" s="1"/>
  <c r="L205" i="40"/>
  <c r="M205" i="40" s="1"/>
  <c r="L198" i="40"/>
  <c r="M198" i="40" s="1"/>
  <c r="M199" i="40"/>
  <c r="M192" i="40"/>
  <c r="L197" i="40"/>
  <c r="M197" i="40" s="1"/>
  <c r="L203" i="40"/>
  <c r="M203" i="40" s="1"/>
  <c r="M204" i="40"/>
  <c r="L206" i="40"/>
  <c r="M206" i="40" s="1"/>
  <c r="M193" i="40"/>
  <c r="L180" i="40"/>
  <c r="M180" i="40" s="1"/>
  <c r="L186" i="40"/>
  <c r="M186" i="40" s="1"/>
  <c r="L179" i="40"/>
  <c r="M179" i="40" s="1"/>
  <c r="L185" i="40"/>
  <c r="M185" i="40" s="1"/>
  <c r="L191" i="40"/>
  <c r="M191" i="40" s="1"/>
  <c r="L184" i="40"/>
  <c r="M184" i="40" s="1"/>
  <c r="L183" i="40"/>
  <c r="M183" i="40" s="1"/>
  <c r="L189" i="40"/>
  <c r="M189" i="40" s="1"/>
  <c r="M190" i="40"/>
  <c r="L167" i="40"/>
  <c r="M167" i="40" s="1"/>
  <c r="L173" i="40"/>
  <c r="M173" i="40" s="1"/>
  <c r="L166" i="40"/>
  <c r="M166" i="40" s="1"/>
  <c r="L172" i="40"/>
  <c r="M172" i="40" s="1"/>
  <c r="L178" i="40"/>
  <c r="M178" i="40" s="1"/>
  <c r="L165" i="40"/>
  <c r="M165" i="40" s="1"/>
  <c r="L171" i="40"/>
  <c r="M171" i="40" s="1"/>
  <c r="L177" i="40"/>
  <c r="M177" i="40" s="1"/>
  <c r="L170" i="40"/>
  <c r="M170" i="40" s="1"/>
  <c r="L176" i="40"/>
  <c r="M176" i="40" s="1"/>
  <c r="L152" i="40"/>
  <c r="M152" i="40" s="1"/>
  <c r="L158" i="40"/>
  <c r="M158" i="40" s="1"/>
  <c r="L164" i="40"/>
  <c r="M164" i="40" s="1"/>
  <c r="L151" i="40"/>
  <c r="M151" i="40" s="1"/>
  <c r="L157" i="40"/>
  <c r="M157" i="40" s="1"/>
  <c r="L163" i="40"/>
  <c r="M163" i="40" s="1"/>
  <c r="L156" i="40"/>
  <c r="M156" i="40" s="1"/>
  <c r="L162" i="40"/>
  <c r="M162" i="40" s="1"/>
  <c r="L155" i="40"/>
  <c r="M155" i="40" s="1"/>
  <c r="L161" i="40"/>
  <c r="M161" i="40" s="1"/>
  <c r="L141" i="40"/>
  <c r="M141" i="40" s="1"/>
  <c r="L147" i="40"/>
  <c r="M147" i="40" s="1"/>
  <c r="L139" i="40"/>
  <c r="M139" i="40" s="1"/>
  <c r="L145" i="40"/>
  <c r="M145" i="40" s="1"/>
  <c r="L138" i="40"/>
  <c r="M138" i="40" s="1"/>
  <c r="L126" i="40"/>
  <c r="M126" i="40" s="1"/>
  <c r="L132" i="40"/>
  <c r="M132" i="40" s="1"/>
  <c r="L125" i="40"/>
  <c r="M125" i="40" s="1"/>
  <c r="L131" i="40"/>
  <c r="M131" i="40" s="1"/>
  <c r="L137" i="40"/>
  <c r="M137" i="40" s="1"/>
  <c r="L130" i="40"/>
  <c r="M130" i="40" s="1"/>
  <c r="L136" i="40"/>
  <c r="M136" i="40" s="1"/>
  <c r="L129" i="40"/>
  <c r="M129" i="40" s="1"/>
  <c r="L135" i="40"/>
  <c r="M135" i="40" s="1"/>
  <c r="M123" i="40"/>
  <c r="L124" i="40"/>
  <c r="M124" i="40" s="1"/>
  <c r="L119" i="40"/>
  <c r="M119" i="40" s="1"/>
  <c r="L118" i="40"/>
  <c r="M118" i="40" s="1"/>
  <c r="L117" i="40"/>
  <c r="M117" i="40" s="1"/>
  <c r="L116" i="40"/>
  <c r="M116" i="40" s="1"/>
  <c r="L115" i="40"/>
  <c r="M115" i="40" s="1"/>
  <c r="L113" i="40"/>
  <c r="M113" i="40" s="1"/>
  <c r="L112" i="40"/>
  <c r="M112" i="40" s="1"/>
  <c r="L106" i="40"/>
  <c r="M106" i="40" s="1"/>
  <c r="L104" i="40"/>
  <c r="M104" i="40" s="1"/>
  <c r="L103" i="40"/>
  <c r="M103" i="40" s="1"/>
  <c r="L102" i="40"/>
  <c r="M102" i="40" s="1"/>
  <c r="L101" i="40"/>
  <c r="M101" i="40" s="1"/>
  <c r="L100" i="40"/>
  <c r="M100" i="40" s="1"/>
  <c r="L98" i="40"/>
  <c r="M98" i="40" s="1"/>
  <c r="L97" i="40"/>
  <c r="M97" i="40" s="1"/>
  <c r="L96" i="40"/>
  <c r="M96" i="40" s="1"/>
  <c r="L95" i="40"/>
  <c r="M95" i="40" s="1"/>
  <c r="L94" i="40"/>
  <c r="M94" i="40" s="1"/>
  <c r="L93" i="40"/>
  <c r="M93" i="40" s="1"/>
  <c r="L92" i="40"/>
  <c r="M92" i="40" s="1"/>
  <c r="L91" i="40"/>
  <c r="M91" i="40" s="1"/>
  <c r="L90" i="40"/>
  <c r="M90" i="40" s="1"/>
  <c r="L89" i="40"/>
  <c r="M89" i="40" s="1"/>
  <c r="L88" i="40"/>
  <c r="M88" i="40" s="1"/>
  <c r="L55" i="40"/>
  <c r="M55" i="40" s="1"/>
  <c r="L59" i="40"/>
  <c r="M59" i="40" s="1"/>
  <c r="L65" i="40"/>
  <c r="M65" i="40" s="1"/>
  <c r="L67" i="40"/>
  <c r="M67" i="40" s="1"/>
  <c r="L71" i="40"/>
  <c r="M71" i="40" s="1"/>
  <c r="L73" i="40"/>
  <c r="M73" i="40" s="1"/>
  <c r="L79" i="40"/>
  <c r="M79" i="40" s="1"/>
  <c r="L63" i="40"/>
  <c r="M63" i="40" s="1"/>
  <c r="L69" i="40"/>
  <c r="M69" i="40" s="1"/>
  <c r="L75" i="40"/>
  <c r="M75" i="40" s="1"/>
  <c r="L81" i="40"/>
  <c r="M81" i="40" s="1"/>
  <c r="L87" i="40"/>
  <c r="M87" i="40" s="1"/>
  <c r="L56" i="40"/>
  <c r="M56" i="40" s="1"/>
  <c r="M57" i="40"/>
  <c r="L62" i="40"/>
  <c r="M62" i="40" s="1"/>
  <c r="L68" i="40"/>
  <c r="M68" i="40" s="1"/>
  <c r="L74" i="40"/>
  <c r="M74" i="40" s="1"/>
  <c r="L80" i="40"/>
  <c r="M80" i="40" s="1"/>
  <c r="L86" i="40"/>
  <c r="M86" i="40" s="1"/>
  <c r="L60" i="40"/>
  <c r="M60" i="40" s="1"/>
  <c r="L66" i="40"/>
  <c r="M66" i="40" s="1"/>
  <c r="L72" i="40"/>
  <c r="M72" i="40" s="1"/>
  <c r="L78" i="40"/>
  <c r="M78" i="40" s="1"/>
  <c r="L84" i="40"/>
  <c r="M84" i="40" s="1"/>
  <c r="I13" i="40"/>
  <c r="J13" i="40" s="1"/>
  <c r="K13" i="40"/>
  <c r="I14" i="40"/>
  <c r="J14" i="40" s="1"/>
  <c r="K14" i="40"/>
  <c r="L14" i="40" s="1"/>
  <c r="I15" i="40"/>
  <c r="J15" i="40" s="1"/>
  <c r="K15" i="40"/>
  <c r="L15" i="40" s="1"/>
  <c r="I16" i="40"/>
  <c r="J16" i="40" s="1"/>
  <c r="K16" i="40"/>
  <c r="L16" i="40" s="1"/>
  <c r="M16" i="40" s="1"/>
  <c r="I17" i="40"/>
  <c r="J17" i="40" s="1"/>
  <c r="K17" i="40"/>
  <c r="L17" i="40" s="1"/>
  <c r="M17" i="40" s="1"/>
  <c r="I18" i="40"/>
  <c r="J18" i="40" s="1"/>
  <c r="K18" i="40"/>
  <c r="L18" i="40" s="1"/>
  <c r="I19" i="40"/>
  <c r="J19" i="40" s="1"/>
  <c r="K19" i="40"/>
  <c r="L19" i="40" s="1"/>
  <c r="M19" i="40" s="1"/>
  <c r="I20" i="40"/>
  <c r="J20" i="40" s="1"/>
  <c r="K20" i="40"/>
  <c r="L20" i="40" s="1"/>
  <c r="M20" i="40" s="1"/>
  <c r="I21" i="40"/>
  <c r="J21" i="40" s="1"/>
  <c r="K21" i="40"/>
  <c r="L21" i="40" s="1"/>
  <c r="I22" i="40"/>
  <c r="J22" i="40" s="1"/>
  <c r="K22" i="40"/>
  <c r="L22" i="40" s="1"/>
  <c r="I23" i="40"/>
  <c r="J23" i="40" s="1"/>
  <c r="K23" i="40"/>
  <c r="L23" i="40" s="1"/>
  <c r="M23" i="40" s="1"/>
  <c r="I24" i="40"/>
  <c r="J24" i="40" s="1"/>
  <c r="K24" i="40"/>
  <c r="L24" i="40" s="1"/>
  <c r="M24" i="40" s="1"/>
  <c r="I25" i="40"/>
  <c r="J25" i="40" s="1"/>
  <c r="K25" i="40"/>
  <c r="L25" i="40" s="1"/>
  <c r="I26" i="40"/>
  <c r="J26" i="40" s="1"/>
  <c r="K26" i="40"/>
  <c r="L26" i="40" s="1"/>
  <c r="I27" i="40"/>
  <c r="J27" i="40" s="1"/>
  <c r="K27" i="40"/>
  <c r="L27" i="40" s="1"/>
  <c r="M27" i="40" s="1"/>
  <c r="I28" i="40"/>
  <c r="J28" i="40" s="1"/>
  <c r="K28" i="40"/>
  <c r="L28" i="40" s="1"/>
  <c r="M28" i="40" s="1"/>
  <c r="I29" i="40"/>
  <c r="J29" i="40" s="1"/>
  <c r="K29" i="40"/>
  <c r="L29" i="40" s="1"/>
  <c r="M29" i="40" s="1"/>
  <c r="I30" i="40"/>
  <c r="J30" i="40" s="1"/>
  <c r="K30" i="40"/>
  <c r="L30" i="40" s="1"/>
  <c r="I31" i="40"/>
  <c r="J31" i="40" s="1"/>
  <c r="K31" i="40"/>
  <c r="L31" i="40" s="1"/>
  <c r="M31" i="40" s="1"/>
  <c r="I32" i="40"/>
  <c r="J32" i="40" s="1"/>
  <c r="K32" i="40"/>
  <c r="L32" i="40" s="1"/>
  <c r="M32" i="40" s="1"/>
  <c r="I33" i="40"/>
  <c r="J33" i="40" s="1"/>
  <c r="K33" i="40"/>
  <c r="L33" i="40" s="1"/>
  <c r="M33" i="40" s="1"/>
  <c r="I34" i="40"/>
  <c r="J34" i="40" s="1"/>
  <c r="K34" i="40"/>
  <c r="L34" i="40" s="1"/>
  <c r="I35" i="40"/>
  <c r="J35" i="40" s="1"/>
  <c r="K35" i="40"/>
  <c r="L35" i="40" s="1"/>
  <c r="M35" i="40" s="1"/>
  <c r="I36" i="40"/>
  <c r="J36" i="40" s="1"/>
  <c r="K36" i="40"/>
  <c r="L36" i="40" s="1"/>
  <c r="M36" i="40" s="1"/>
  <c r="I37" i="40"/>
  <c r="J37" i="40" s="1"/>
  <c r="K37" i="40"/>
  <c r="L37" i="40" s="1"/>
  <c r="M37" i="40" s="1"/>
  <c r="I38" i="40"/>
  <c r="J38" i="40" s="1"/>
  <c r="K38" i="40"/>
  <c r="L38" i="40" s="1"/>
  <c r="I39" i="40"/>
  <c r="J39" i="40" s="1"/>
  <c r="K39" i="40"/>
  <c r="L39" i="40" s="1"/>
  <c r="I40" i="40"/>
  <c r="J40" i="40" s="1"/>
  <c r="K40" i="40"/>
  <c r="L40" i="40" s="1"/>
  <c r="M40" i="40" s="1"/>
  <c r="I41" i="40"/>
  <c r="J41" i="40" s="1"/>
  <c r="K41" i="40"/>
  <c r="L41" i="40" s="1"/>
  <c r="I42" i="40"/>
  <c r="J42" i="40" s="1"/>
  <c r="K42" i="40"/>
  <c r="L42" i="40" s="1"/>
  <c r="I43" i="40"/>
  <c r="J43" i="40" s="1"/>
  <c r="K43" i="40"/>
  <c r="L43" i="40" s="1"/>
  <c r="M43" i="40" s="1"/>
  <c r="I44" i="40"/>
  <c r="J44" i="40" s="1"/>
  <c r="K44" i="40"/>
  <c r="L44" i="40" s="1"/>
  <c r="M44" i="40" s="1"/>
  <c r="I45" i="40"/>
  <c r="J45" i="40" s="1"/>
  <c r="K45" i="40"/>
  <c r="L45" i="40" s="1"/>
  <c r="I46" i="40"/>
  <c r="J46" i="40" s="1"/>
  <c r="K46" i="40"/>
  <c r="L46" i="40" s="1"/>
  <c r="I47" i="40"/>
  <c r="J47" i="40" s="1"/>
  <c r="K47" i="40"/>
  <c r="L47" i="40" s="1"/>
  <c r="M47" i="40" s="1"/>
  <c r="I48" i="40"/>
  <c r="J48" i="40" s="1"/>
  <c r="K48" i="40"/>
  <c r="L48" i="40" s="1"/>
  <c r="M48" i="40" s="1"/>
  <c r="I49" i="40"/>
  <c r="J49" i="40" s="1"/>
  <c r="K49" i="40"/>
  <c r="L49" i="40" s="1"/>
  <c r="M49" i="40" s="1"/>
  <c r="I50" i="40"/>
  <c r="J50" i="40" s="1"/>
  <c r="K50" i="40"/>
  <c r="L50" i="40" s="1"/>
  <c r="I51" i="40"/>
  <c r="J51" i="40" s="1"/>
  <c r="K51" i="40"/>
  <c r="L51" i="40" s="1"/>
  <c r="M51" i="40" s="1"/>
  <c r="I52" i="40"/>
  <c r="J52" i="40" s="1"/>
  <c r="K52" i="40"/>
  <c r="L52" i="40" s="1"/>
  <c r="M52" i="40" s="1"/>
  <c r="I53" i="40"/>
  <c r="J53" i="40" s="1"/>
  <c r="K53" i="40"/>
  <c r="L53" i="40" s="1"/>
  <c r="I54" i="40"/>
  <c r="J54" i="40" s="1"/>
  <c r="K54" i="40"/>
  <c r="L54" i="40" s="1"/>
  <c r="K12" i="40"/>
  <c r="I12" i="40"/>
  <c r="J12" i="40" s="1"/>
  <c r="K235" i="40" l="1"/>
  <c r="L13" i="40"/>
  <c r="M13" i="40" s="1"/>
  <c r="M25" i="40"/>
  <c r="M39" i="40"/>
  <c r="M53" i="40"/>
  <c r="M45" i="40"/>
  <c r="M41" i="40"/>
  <c r="M21" i="40"/>
  <c r="M15" i="40"/>
  <c r="M54" i="40"/>
  <c r="M50" i="40"/>
  <c r="M46" i="40"/>
  <c r="M42" i="40"/>
  <c r="M38" i="40"/>
  <c r="M34" i="40"/>
  <c r="M30" i="40"/>
  <c r="M26" i="40"/>
  <c r="M22" i="40"/>
  <c r="M18" i="40"/>
  <c r="M14" i="40"/>
  <c r="L12" i="40"/>
  <c r="M12" i="40" s="1"/>
  <c r="M235" i="40" l="1"/>
</calcChain>
</file>

<file path=xl/sharedStrings.xml><?xml version="1.0" encoding="utf-8"?>
<sst xmlns="http://schemas.openxmlformats.org/spreadsheetml/2006/main" count="720" uniqueCount="323">
  <si>
    <t>A</t>
  </si>
  <si>
    <t>B</t>
  </si>
  <si>
    <t>C</t>
  </si>
  <si>
    <t>E</t>
  </si>
  <si>
    <t>I</t>
  </si>
  <si>
    <t>J</t>
  </si>
  <si>
    <t>K</t>
  </si>
  <si>
    <t>L</t>
  </si>
  <si>
    <t>M</t>
  </si>
  <si>
    <t>Cena za MJ</t>
  </si>
  <si>
    <t>Cena za predpokladané množstvo MJ</t>
  </si>
  <si>
    <t>bez DPH (EUR)</t>
  </si>
  <si>
    <t>DPH (EUR)</t>
  </si>
  <si>
    <t>s DPH (EUR)</t>
  </si>
  <si>
    <t>Názov položky</t>
  </si>
  <si>
    <t>Špecifikácia položky</t>
  </si>
  <si>
    <t>celková cena 
za časť predmetu zákazky 
v EUR s DPH</t>
  </si>
  <si>
    <t>podpis:</t>
  </si>
  <si>
    <t xml:space="preserve">Sadzba DPH (%) * </t>
  </si>
  <si>
    <t xml:space="preserve">P. č. </t>
  </si>
  <si>
    <t xml:space="preserve">Verejný obstarávateľ/kupujúci: </t>
  </si>
  <si>
    <t>Univerzita Pavla Jozefa Šafárika v Košiciach</t>
  </si>
  <si>
    <t xml:space="preserve">Predmet zákazky/zmluvy: </t>
  </si>
  <si>
    <r>
      <rPr>
        <b/>
        <sz val="10"/>
        <color theme="1"/>
        <rFont val="Arial"/>
        <family val="2"/>
        <charset val="238"/>
      </rPr>
      <t>Za uchádzača/predávajúceho</t>
    </r>
    <r>
      <rPr>
        <sz val="10"/>
        <color theme="1"/>
        <rFont val="Arial"/>
        <family val="2"/>
        <charset val="238"/>
      </rPr>
      <t xml:space="preserve">
V .......................................... dňa .............................</t>
    </r>
  </si>
  <si>
    <t>.................................................... 
meno, priezvisko, titul, funkcia, 
podpis a pečiatka oprávnenej osoby (osôb)</t>
  </si>
  <si>
    <t>Ponuka</t>
  </si>
  <si>
    <r>
      <t xml:space="preserve">Uchádzač/predávajúci:
</t>
    </r>
    <r>
      <rPr>
        <b/>
        <sz val="10"/>
        <color rgb="FFFF0000"/>
        <rFont val="Arial"/>
        <family val="2"/>
        <charset val="238"/>
      </rPr>
      <t>(vyplní uchádzač)</t>
    </r>
  </si>
  <si>
    <r>
      <t xml:space="preserve">názov / katalóg. číslo / opis 
/ link na web produktu
</t>
    </r>
    <r>
      <rPr>
        <b/>
        <sz val="10"/>
        <color rgb="FFFF0000"/>
        <rFont val="Arial"/>
        <family val="2"/>
        <charset val="238"/>
      </rPr>
      <t>(vyplní uchádzač)</t>
    </r>
  </si>
  <si>
    <t>Merná jednotka
(MJ)</t>
  </si>
  <si>
    <t>Predpokladané množstvo MJ</t>
  </si>
  <si>
    <t>kg</t>
  </si>
  <si>
    <t>H</t>
  </si>
  <si>
    <t>Časť C - Čerstvé ovocie a zelenina</t>
  </si>
  <si>
    <t>Ananás</t>
  </si>
  <si>
    <t>Banány</t>
  </si>
  <si>
    <t>Broskyne</t>
  </si>
  <si>
    <t>Citróny</t>
  </si>
  <si>
    <t>Brusnice</t>
  </si>
  <si>
    <t>Čučoriedky</t>
  </si>
  <si>
    <t>Čerešne</t>
  </si>
  <si>
    <t>Višne</t>
  </si>
  <si>
    <t>Vlašské orechy</t>
  </si>
  <si>
    <t>Černice</t>
  </si>
  <si>
    <t>Egreše</t>
  </si>
  <si>
    <t>Figy</t>
  </si>
  <si>
    <t>Granátové jablká</t>
  </si>
  <si>
    <t>Grep biely</t>
  </si>
  <si>
    <t>Grep červený</t>
  </si>
  <si>
    <t>Grep zelený</t>
  </si>
  <si>
    <t>Grep žltý</t>
  </si>
  <si>
    <t xml:space="preserve">Hrozno </t>
  </si>
  <si>
    <t>Hurmikaky</t>
  </si>
  <si>
    <t xml:space="preserve">Hruška </t>
  </si>
  <si>
    <t xml:space="preserve">Jablká </t>
  </si>
  <si>
    <t>Jahody</t>
  </si>
  <si>
    <t>Kiwi</t>
  </si>
  <si>
    <t>Kokos</t>
  </si>
  <si>
    <t>Kokosové orechy</t>
  </si>
  <si>
    <t>Limetky</t>
  </si>
  <si>
    <t>Litchy</t>
  </si>
  <si>
    <t>Mango</t>
  </si>
  <si>
    <t>Maliny</t>
  </si>
  <si>
    <t>Mandarínky</t>
  </si>
  <si>
    <t>Mandarinky</t>
  </si>
  <si>
    <t>Marhuľa</t>
  </si>
  <si>
    <t xml:space="preserve">Melón </t>
  </si>
  <si>
    <t>Nektárinky</t>
  </si>
  <si>
    <t>Nashi hrušky</t>
  </si>
  <si>
    <t>Papaya</t>
  </si>
  <si>
    <t>Pomaranče</t>
  </si>
  <si>
    <t>Pomelo</t>
  </si>
  <si>
    <t>Ríbezle</t>
  </si>
  <si>
    <t>Slivky</t>
  </si>
  <si>
    <t>voľný</t>
  </si>
  <si>
    <t>voľné</t>
  </si>
  <si>
    <t>čerstvé, voľné</t>
  </si>
  <si>
    <t>125g balenie</t>
  </si>
  <si>
    <t>voľne</t>
  </si>
  <si>
    <t>čerstve,voľné</t>
  </si>
  <si>
    <t>Voľný</t>
  </si>
  <si>
    <t>biele,voľné</t>
  </si>
  <si>
    <t>červené, voľné</t>
  </si>
  <si>
    <t>čierné, voľné</t>
  </si>
  <si>
    <t>modré, voľné</t>
  </si>
  <si>
    <t>tmavé, voľné</t>
  </si>
  <si>
    <t xml:space="preserve">Žltá, voľná </t>
  </si>
  <si>
    <t>červená, voľná</t>
  </si>
  <si>
    <t>Červené voľné</t>
  </si>
  <si>
    <t>Golden zelené, voľné</t>
  </si>
  <si>
    <t>250g balenie</t>
  </si>
  <si>
    <t>Voľné</t>
  </si>
  <si>
    <t>mladý,lúpaný</t>
  </si>
  <si>
    <t xml:space="preserve"> 1 kg balenie/sieť</t>
  </si>
  <si>
    <t>voľná</t>
  </si>
  <si>
    <t xml:space="preserve">vodový červený, </t>
  </si>
  <si>
    <t>červený voľný</t>
  </si>
  <si>
    <t>žltý, voľný</t>
  </si>
  <si>
    <t>500g balenie/košík</t>
  </si>
  <si>
    <t xml:space="preserve">Voľné </t>
  </si>
  <si>
    <t>žlté, voľné</t>
  </si>
  <si>
    <t>ks</t>
  </si>
  <si>
    <t>Baklažán</t>
  </si>
  <si>
    <t>Brokolica</t>
  </si>
  <si>
    <t xml:space="preserve">Čakanka </t>
  </si>
  <si>
    <t>Avokádo</t>
  </si>
  <si>
    <t xml:space="preserve">Cesnak </t>
  </si>
  <si>
    <t>Cibuľa</t>
  </si>
  <si>
    <t xml:space="preserve">Cibuľa </t>
  </si>
  <si>
    <t>Cibuľka</t>
  </si>
  <si>
    <t>Balené šaláty</t>
  </si>
  <si>
    <t>Balené šaláty mini</t>
  </si>
  <si>
    <t xml:space="preserve">Balené šaláty </t>
  </si>
  <si>
    <t>Cvikla</t>
  </si>
  <si>
    <t>Cuketa</t>
  </si>
  <si>
    <t>Cuketa baby</t>
  </si>
  <si>
    <t xml:space="preserve">Fazuľka </t>
  </si>
  <si>
    <t>Feferóny</t>
  </si>
  <si>
    <t>Hliva ustricová</t>
  </si>
  <si>
    <t xml:space="preserve">Hrášok </t>
  </si>
  <si>
    <t xml:space="preserve">Chren </t>
  </si>
  <si>
    <t>Kaleráb</t>
  </si>
  <si>
    <t xml:space="preserve">Kapusta </t>
  </si>
  <si>
    <t>Kapusta</t>
  </si>
  <si>
    <t xml:space="preserve">Kapusta kyslá </t>
  </si>
  <si>
    <t>Karfiol</t>
  </si>
  <si>
    <t>Kel kapusta</t>
  </si>
  <si>
    <t xml:space="preserve">Kel </t>
  </si>
  <si>
    <t>Juška</t>
  </si>
  <si>
    <t>Juška so zázvorom</t>
  </si>
  <si>
    <t>Mrkva</t>
  </si>
  <si>
    <t xml:space="preserve">Paprika </t>
  </si>
  <si>
    <t>Paprika chilli</t>
  </si>
  <si>
    <t>Paprika</t>
  </si>
  <si>
    <t>Paradajky</t>
  </si>
  <si>
    <t>Paštrňak</t>
  </si>
  <si>
    <t>Patizón</t>
  </si>
  <si>
    <t>Pažitká</t>
  </si>
  <si>
    <t>Petržlen</t>
  </si>
  <si>
    <t>Petržlenová vňať</t>
  </si>
  <si>
    <t>Pór</t>
  </si>
  <si>
    <t>Polievková zelenina</t>
  </si>
  <si>
    <t xml:space="preserve">Reďkovka </t>
  </si>
  <si>
    <t xml:space="preserve">Šalát  </t>
  </si>
  <si>
    <t xml:space="preserve">Šalát </t>
  </si>
  <si>
    <t>Šalát</t>
  </si>
  <si>
    <t>Šalvia</t>
  </si>
  <si>
    <t>Šampiňóny</t>
  </si>
  <si>
    <t>Špargľa</t>
  </si>
  <si>
    <t>Špenát</t>
  </si>
  <si>
    <t>Šťavel</t>
  </si>
  <si>
    <t>Tekvica</t>
  </si>
  <si>
    <t xml:space="preserve">Uhorky </t>
  </si>
  <si>
    <t>Zeler</t>
  </si>
  <si>
    <t>Zemiaky baby</t>
  </si>
  <si>
    <t xml:space="preserve">Zemiaky </t>
  </si>
  <si>
    <t>Zemiaky</t>
  </si>
  <si>
    <t>Zázvor</t>
  </si>
  <si>
    <t>Zmes sušenych húb</t>
  </si>
  <si>
    <t>Žerucha</t>
  </si>
  <si>
    <t>Polniček</t>
  </si>
  <si>
    <t xml:space="preserve">Rukola </t>
  </si>
  <si>
    <t>Kukurica</t>
  </si>
  <si>
    <t>Ligurček lekársky</t>
  </si>
  <si>
    <t>Listy červenej repy</t>
  </si>
  <si>
    <t>Koriander</t>
  </si>
  <si>
    <t>Estragon</t>
  </si>
  <si>
    <t xml:space="preserve">Kôpor </t>
  </si>
  <si>
    <t>Rozmarín</t>
  </si>
  <si>
    <t>Bazalka</t>
  </si>
  <si>
    <t>Oregano</t>
  </si>
  <si>
    <t>Fenikel</t>
  </si>
  <si>
    <t xml:space="preserve">Majorán </t>
  </si>
  <si>
    <t>Medovka</t>
  </si>
  <si>
    <t>Mäta</t>
  </si>
  <si>
    <t>Vanilkový lusk</t>
  </si>
  <si>
    <t>Výhonky cesnak</t>
  </si>
  <si>
    <t>Výhonky repa červená</t>
  </si>
  <si>
    <t>Výhonky zelený hrášok</t>
  </si>
  <si>
    <t>Tymián</t>
  </si>
  <si>
    <t xml:space="preserve">Kaliber 500g + </t>
  </si>
  <si>
    <t xml:space="preserve">Kaliber 300g + </t>
  </si>
  <si>
    <t>Červená</t>
  </si>
  <si>
    <t>Biela</t>
  </si>
  <si>
    <t>Biely, voľný</t>
  </si>
  <si>
    <t>Biela, voľná</t>
  </si>
  <si>
    <t>nová žltá, voľná</t>
  </si>
  <si>
    <t>Červená, voľná</t>
  </si>
  <si>
    <t>zväzková</t>
  </si>
  <si>
    <t>šalotka, voľná</t>
  </si>
  <si>
    <t>mix zelenina 200g balenie</t>
  </si>
  <si>
    <t>kapusta s cherry paradajkami 80g mini</t>
  </si>
  <si>
    <t>kapusta s kukuricou 80g balenie</t>
  </si>
  <si>
    <t>kapusta s olivami 80g balenie</t>
  </si>
  <si>
    <t>kapusta biela a červená140+20g balenie</t>
  </si>
  <si>
    <t>mix koreňová zelenina 180 g balenie</t>
  </si>
  <si>
    <t>mix koreňová zelenina 200 g balenie</t>
  </si>
  <si>
    <t>Celá, voľná</t>
  </si>
  <si>
    <t>Voľná</t>
  </si>
  <si>
    <t>nová,zelená,voľná</t>
  </si>
  <si>
    <t>dlhé,červené,voľné</t>
  </si>
  <si>
    <t>guľaté, voľné</t>
  </si>
  <si>
    <t>cukrový</t>
  </si>
  <si>
    <t>200g balenie</t>
  </si>
  <si>
    <t>Praný, koreň</t>
  </si>
  <si>
    <t>gigant, voľný</t>
  </si>
  <si>
    <t>nový, voľný</t>
  </si>
  <si>
    <t xml:space="preserve">Čínska, čerstvá, </t>
  </si>
  <si>
    <t>čínska nová</t>
  </si>
  <si>
    <t xml:space="preserve">Červená, hlávka </t>
  </si>
  <si>
    <t xml:space="preserve">Biela hlavková </t>
  </si>
  <si>
    <t>nová, voľná</t>
  </si>
  <si>
    <t>rezaná</t>
  </si>
  <si>
    <t>1kg balenie</t>
  </si>
  <si>
    <t>13kg balenie/vedro</t>
  </si>
  <si>
    <t>Hlavkový voľný</t>
  </si>
  <si>
    <t>Hlávkový, zelený</t>
  </si>
  <si>
    <t xml:space="preserve"> ružičkový</t>
  </si>
  <si>
    <t>1 L balenie</t>
  </si>
  <si>
    <t>500 ml balenie</t>
  </si>
  <si>
    <t>praná, voľná</t>
  </si>
  <si>
    <t>nepraná,voľná</t>
  </si>
  <si>
    <t>nová,voľná</t>
  </si>
  <si>
    <t>baby,voľná</t>
  </si>
  <si>
    <t>1000g balenie</t>
  </si>
  <si>
    <t>Alma , voľná</t>
  </si>
  <si>
    <t>Baranie rohy</t>
  </si>
  <si>
    <t>50g balenie, mix</t>
  </si>
  <si>
    <t>Zelená, voľná</t>
  </si>
  <si>
    <t>kápia, voľná</t>
  </si>
  <si>
    <t>Oranžová, voľná</t>
  </si>
  <si>
    <t>PCR, voľna</t>
  </si>
  <si>
    <t>PCR pikantná,tenká, voľná</t>
  </si>
  <si>
    <t>cherry voľné</t>
  </si>
  <si>
    <t>cherry strapcové,voľné</t>
  </si>
  <si>
    <t>voľný, koreň praný</t>
  </si>
  <si>
    <t>čerstvý, voľný</t>
  </si>
  <si>
    <t>voľná, čerstvá</t>
  </si>
  <si>
    <t>Voľný koreň</t>
  </si>
  <si>
    <t>500g balenie</t>
  </si>
  <si>
    <t>zväzkový</t>
  </si>
  <si>
    <t>100g balenie, kučeravá</t>
  </si>
  <si>
    <t xml:space="preserve">Voľný </t>
  </si>
  <si>
    <t>čistená,koreňová zelenina celá</t>
  </si>
  <si>
    <t xml:space="preserve">čistená koreňová zelenina kocky </t>
  </si>
  <si>
    <t>Čierna</t>
  </si>
  <si>
    <t>Lollo rosso, čerstvý</t>
  </si>
  <si>
    <t>Lollo biondo, čerstvý</t>
  </si>
  <si>
    <t>Ľadový, čerstvý</t>
  </si>
  <si>
    <t>Hlávkový, čerstvý</t>
  </si>
  <si>
    <t>šalatové srdiečka,čerstvý</t>
  </si>
  <si>
    <t>biela, 500g balenie</t>
  </si>
  <si>
    <t>zelená 500g balenie</t>
  </si>
  <si>
    <t>baby, 1000g voľný</t>
  </si>
  <si>
    <t>30g balenie</t>
  </si>
  <si>
    <t>Halloween</t>
  </si>
  <si>
    <t>Hokkaido</t>
  </si>
  <si>
    <t>maslová voľná</t>
  </si>
  <si>
    <t>voľné fóliované</t>
  </si>
  <si>
    <t>čerstve voľné</t>
  </si>
  <si>
    <t>hadovky,voľné</t>
  </si>
  <si>
    <t>minihadovky,voľné</t>
  </si>
  <si>
    <t>nakladačky, voľné</t>
  </si>
  <si>
    <t>Koreň</t>
  </si>
  <si>
    <t>čistený krajaný na kocky</t>
  </si>
  <si>
    <t>praný,voľný</t>
  </si>
  <si>
    <t>čistený celý 3kg/ks</t>
  </si>
  <si>
    <t>s vňaťou,voľný</t>
  </si>
  <si>
    <t>stonkový,voľný</t>
  </si>
  <si>
    <t>čistené voľné</t>
  </si>
  <si>
    <t>čistené chladené celé</t>
  </si>
  <si>
    <t>čistené hranolčeky chladené</t>
  </si>
  <si>
    <t>čistené kocky chladené</t>
  </si>
  <si>
    <t>čistené plátky chladené</t>
  </si>
  <si>
    <t>čistené štvrte chladené</t>
  </si>
  <si>
    <t>prané 5kg fólia</t>
  </si>
  <si>
    <t>ružové neskoré</t>
  </si>
  <si>
    <t>neskoré ružové</t>
  </si>
  <si>
    <t>prané ružové 2,5 kg</t>
  </si>
  <si>
    <t>prané žlté 2 kg balené</t>
  </si>
  <si>
    <t>prané žlté neskoré</t>
  </si>
  <si>
    <t>prané žlté skoré</t>
  </si>
  <si>
    <t>ružové 5kg balené</t>
  </si>
  <si>
    <t>ružové prané</t>
  </si>
  <si>
    <t>skoré 1 kg balené fólia</t>
  </si>
  <si>
    <t>skoré neprané žlté 10 kg balenie</t>
  </si>
  <si>
    <t>skoré prané ružové</t>
  </si>
  <si>
    <t>skoré žlté</t>
  </si>
  <si>
    <t>skoré žlté 2 kg balené</t>
  </si>
  <si>
    <t>skore žlté neprané</t>
  </si>
  <si>
    <t>sladké voľné</t>
  </si>
  <si>
    <t>žlté 10 kg balené</t>
  </si>
  <si>
    <t>žlté neskoré</t>
  </si>
  <si>
    <t>Červené, varný typ B</t>
  </si>
  <si>
    <t>Žlté varný typ B</t>
  </si>
  <si>
    <t>50g balenie</t>
  </si>
  <si>
    <t>100g balená, vanička</t>
  </si>
  <si>
    <t>Balená 125g</t>
  </si>
  <si>
    <t>lahôdková</t>
  </si>
  <si>
    <t>balený, vanička</t>
  </si>
  <si>
    <t>125g balene</t>
  </si>
  <si>
    <t>balená vanička</t>
  </si>
  <si>
    <t>30g kartón</t>
  </si>
  <si>
    <t>čerstvé, 30g balene</t>
  </si>
  <si>
    <t>voľna</t>
  </si>
  <si>
    <t>50 g balenie</t>
  </si>
  <si>
    <t>100g balenie</t>
  </si>
  <si>
    <t>zv.</t>
  </si>
  <si>
    <t>Príloha č. 1C rámcovej dohody - Špecifikácia a cena</t>
  </si>
  <si>
    <t>D</t>
  </si>
  <si>
    <t>G</t>
  </si>
  <si>
    <t xml:space="preserve">L </t>
  </si>
  <si>
    <t>O</t>
  </si>
  <si>
    <t>G/100 x H</t>
  </si>
  <si>
    <t>G + I</t>
  </si>
  <si>
    <t>E x G</t>
  </si>
  <si>
    <t>K/100 x H</t>
  </si>
  <si>
    <t>K + L</t>
  </si>
  <si>
    <r>
      <t>Potraviny</t>
    </r>
    <r>
      <rPr>
        <b/>
        <sz val="10"/>
        <color rgb="FF0033CC"/>
        <rFont val="Arial"/>
        <family val="2"/>
        <charset val="238"/>
      </rPr>
      <t xml:space="preserve">
</t>
    </r>
    <r>
      <rPr>
        <b/>
        <i/>
        <sz val="10"/>
        <color rgb="FF0066CC"/>
        <rFont val="Arial"/>
        <family val="2"/>
        <charset val="238"/>
      </rPr>
      <t>Časť C - Čerstvé ovocie a zelenina</t>
    </r>
  </si>
  <si>
    <t>čistená 1kg/balenie</t>
  </si>
  <si>
    <t>čistená 3kg/balenie</t>
  </si>
  <si>
    <t>čistená 5kg/balenie</t>
  </si>
  <si>
    <t>čistený celý 3kg/balenie</t>
  </si>
  <si>
    <t xml:space="preserve">* nacenenia podľa bodu 13. časti  Súťažných podkladov A.1 Pokyny pre uchádzačov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</si>
</sst>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0033CC"/>
      <name val="Arial"/>
      <family val="2"/>
      <charset val="238"/>
    </font>
    <font>
      <b/>
      <i/>
      <sz val="10"/>
      <color rgb="FF0066CC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BE5D6"/>
        <bgColor rgb="FFD6E9C9"/>
      </patternFill>
    </fill>
    <fill>
      <patternFill patternType="solid">
        <fgColor rgb="FFFBE5D6"/>
        <bgColor indexed="64"/>
      </patternFill>
    </fill>
    <fill>
      <patternFill patternType="solid">
        <fgColor rgb="FFE7E7FF"/>
        <bgColor indexed="22"/>
      </patternFill>
    </fill>
    <fill>
      <patternFill patternType="solid">
        <fgColor rgb="FFFBE5D6"/>
        <bgColor indexed="27"/>
      </patternFill>
    </fill>
    <fill>
      <patternFill patternType="solid">
        <fgColor rgb="FFFFBDD8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4" fillId="9" borderId="15" applyNumberFormat="0" applyFont="0" applyAlignment="0" applyProtection="0"/>
  </cellStyleXfs>
  <cellXfs count="93">
    <xf numFmtId="0" fontId="0" fillId="0" borderId="0" xfId="0"/>
    <xf numFmtId="4" fontId="2" fillId="0" borderId="0" xfId="0" applyNumberFormat="1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8" borderId="9" xfId="0" applyFont="1" applyFill="1" applyBorder="1" applyAlignment="1">
      <alignment vertical="top"/>
    </xf>
    <xf numFmtId="0" fontId="1" fillId="0" borderId="0" xfId="0" applyFont="1" applyBorder="1" applyAlignment="1">
      <alignment horizontal="left" vertical="center"/>
    </xf>
    <xf numFmtId="4" fontId="9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/>
    <xf numFmtId="4" fontId="11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/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3" fontId="10" fillId="0" borderId="16" xfId="0" applyNumberFormat="1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" fontId="10" fillId="0" borderId="17" xfId="0" applyNumberFormat="1" applyFont="1" applyBorder="1" applyAlignment="1">
      <alignment horizontal="center" vertical="center"/>
    </xf>
    <xf numFmtId="4" fontId="7" fillId="3" borderId="11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" fontId="1" fillId="7" borderId="12" xfId="0" applyNumberFormat="1" applyFont="1" applyFill="1" applyBorder="1" applyAlignment="1">
      <alignment horizontal="right" vertical="center"/>
    </xf>
    <xf numFmtId="4" fontId="10" fillId="0" borderId="18" xfId="0" applyNumberFormat="1" applyFont="1" applyBorder="1" applyAlignment="1">
      <alignment horizontal="center" vertical="center"/>
    </xf>
    <xf numFmtId="4" fontId="11" fillId="0" borderId="19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4" fontId="10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/>
    <xf numFmtId="49" fontId="12" fillId="2" borderId="11" xfId="0" applyNumberFormat="1" applyFont="1" applyFill="1" applyBorder="1" applyAlignment="1">
      <alignment horizontal="left" vertical="center"/>
    </xf>
    <xf numFmtId="0" fontId="2" fillId="0" borderId="13" xfId="0" applyFont="1" applyBorder="1"/>
    <xf numFmtId="0" fontId="13" fillId="6" borderId="11" xfId="0" applyFont="1" applyFill="1" applyBorder="1" applyAlignment="1">
      <alignment horizontal="center" vertical="center" wrapText="1"/>
    </xf>
    <xf numFmtId="0" fontId="12" fillId="0" borderId="0" xfId="0" applyFont="1"/>
    <xf numFmtId="4" fontId="12" fillId="2" borderId="11" xfId="0" applyNumberFormat="1" applyFont="1" applyFill="1" applyBorder="1" applyAlignment="1">
      <alignment horizontal="right" vertical="center"/>
    </xf>
    <xf numFmtId="1" fontId="12" fillId="2" borderId="11" xfId="0" applyNumberFormat="1" applyFont="1" applyFill="1" applyBorder="1" applyAlignment="1">
      <alignment horizontal="center" vertical="center"/>
    </xf>
    <xf numFmtId="4" fontId="12" fillId="0" borderId="11" xfId="0" applyNumberFormat="1" applyFont="1" applyBorder="1" applyAlignment="1">
      <alignment horizontal="right" vertical="center"/>
    </xf>
    <xf numFmtId="0" fontId="6" fillId="0" borderId="0" xfId="0" applyFont="1" applyAlignment="1"/>
    <xf numFmtId="0" fontId="0" fillId="0" borderId="0" xfId="0" applyAlignment="1"/>
    <xf numFmtId="0" fontId="1" fillId="4" borderId="1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Font="1" applyFill="1"/>
    <xf numFmtId="4" fontId="12" fillId="0" borderId="0" xfId="0" applyNumberFormat="1" applyFont="1" applyFill="1" applyBorder="1" applyAlignment="1">
      <alignment horizontal="right" vertical="center"/>
    </xf>
    <xf numFmtId="1" fontId="12" fillId="0" borderId="0" xfId="0" applyNumberFormat="1" applyFont="1" applyFill="1" applyBorder="1" applyAlignment="1">
      <alignment horizontal="center" vertical="center"/>
    </xf>
    <xf numFmtId="4" fontId="12" fillId="0" borderId="11" xfId="0" applyNumberFormat="1" applyFont="1" applyFill="1" applyBorder="1" applyAlignment="1">
      <alignment horizontal="right" vertical="center"/>
    </xf>
    <xf numFmtId="49" fontId="12" fillId="0" borderId="0" xfId="0" applyNumberFormat="1" applyFont="1" applyFill="1" applyBorder="1" applyAlignment="1">
      <alignment horizontal="left" vertical="center"/>
    </xf>
    <xf numFmtId="0" fontId="16" fillId="0" borderId="11" xfId="0" applyFont="1" applyBorder="1"/>
    <xf numFmtId="0" fontId="16" fillId="10" borderId="11" xfId="0" applyFont="1" applyFill="1" applyBorder="1" applyAlignment="1">
      <alignment vertical="center"/>
    </xf>
    <xf numFmtId="0" fontId="16" fillId="0" borderId="11" xfId="0" applyFont="1" applyBorder="1" applyAlignment="1">
      <alignment horizontal="center"/>
    </xf>
    <xf numFmtId="0" fontId="12" fillId="0" borderId="11" xfId="0" applyFont="1" applyBorder="1"/>
    <xf numFmtId="0" fontId="12" fillId="10" borderId="11" xfId="0" applyFont="1" applyFill="1" applyBorder="1" applyAlignment="1">
      <alignment vertical="center"/>
    </xf>
    <xf numFmtId="0" fontId="16" fillId="10" borderId="11" xfId="0" applyFont="1" applyFill="1" applyBorder="1"/>
    <xf numFmtId="0" fontId="16" fillId="10" borderId="11" xfId="0" applyFont="1" applyFill="1" applyBorder="1" applyAlignment="1">
      <alignment horizontal="center"/>
    </xf>
    <xf numFmtId="0" fontId="16" fillId="10" borderId="11" xfId="0" applyFont="1" applyFill="1" applyBorder="1" applyAlignment="1">
      <alignment vertical="center" wrapText="1"/>
    </xf>
    <xf numFmtId="0" fontId="12" fillId="0" borderId="1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6" fillId="8" borderId="7" xfId="0" applyFont="1" applyFill="1" applyBorder="1" applyAlignment="1">
      <alignment horizontal="left" vertical="top" wrapText="1"/>
    </xf>
    <xf numFmtId="0" fontId="6" fillId="8" borderId="9" xfId="0" applyFont="1" applyFill="1" applyBorder="1" applyAlignment="1">
      <alignment horizontal="left" vertical="top" wrapText="1"/>
    </xf>
    <xf numFmtId="0" fontId="6" fillId="8" borderId="9" xfId="0" applyFont="1" applyFill="1" applyBorder="1" applyAlignment="1">
      <alignment horizontal="center" wrapText="1"/>
    </xf>
    <xf numFmtId="0" fontId="6" fillId="8" borderId="8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4" fontId="9" fillId="0" borderId="11" xfId="0" applyNumberFormat="1" applyFont="1" applyFill="1" applyBorder="1" applyAlignment="1">
      <alignment horizontal="center" vertical="center" wrapText="1"/>
    </xf>
  </cellXfs>
  <cellStyles count="2">
    <cellStyle name="Normálna" xfId="0" builtinId="0"/>
    <cellStyle name="Poznámka 2" xfId="1"/>
  </cellStyles>
  <dxfs count="0"/>
  <tableStyles count="0" defaultTableStyle="TableStyleMedium2" defaultPivotStyle="PivotStyleLight16"/>
  <colors>
    <mruColors>
      <color rgb="FF0066CC"/>
      <color rgb="FF0033CC"/>
      <color rgb="FFFF00FF"/>
      <color rgb="FFFBE5D6"/>
      <color rgb="FFFFBDD8"/>
      <color rgb="FFE7E7FF"/>
      <color rgb="FFCCCCFF"/>
      <color rgb="FFFF8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8"/>
  <sheetViews>
    <sheetView tabSelected="1" zoomScaleNormal="100" zoomScaleSheetLayoutView="59" workbookViewId="0">
      <selection activeCell="G12" sqref="G12"/>
    </sheetView>
  </sheetViews>
  <sheetFormatPr defaultColWidth="9.140625" defaultRowHeight="15" x14ac:dyDescent="0.25"/>
  <cols>
    <col min="1" max="1" width="4" style="5" customWidth="1"/>
    <col min="2" max="2" width="25.28515625" style="6" customWidth="1"/>
    <col min="3" max="3" width="48.5703125" style="6" customWidth="1"/>
    <col min="4" max="5" width="9.42578125" style="6" customWidth="1"/>
    <col min="6" max="6" width="2.5703125" style="5" customWidth="1"/>
    <col min="7" max="7" width="12.5703125" style="3" customWidth="1"/>
    <col min="8" max="8" width="9.140625" style="2" customWidth="1"/>
    <col min="9" max="9" width="9.140625" style="3" customWidth="1"/>
    <col min="10" max="10" width="11.7109375" style="3" customWidth="1"/>
    <col min="11" max="11" width="14" style="3" customWidth="1"/>
    <col min="12" max="12" width="9.140625" style="3" customWidth="1"/>
    <col min="13" max="13" width="17.42578125" style="3" customWidth="1"/>
    <col min="14" max="14" width="3.7109375" style="5" customWidth="1"/>
    <col min="15" max="15" width="30.28515625" style="6" customWidth="1"/>
    <col min="16" max="16" width="5" style="5" customWidth="1"/>
    <col min="17" max="16384" width="9.140625" style="5"/>
  </cols>
  <sheetData>
    <row r="1" spans="1:18" x14ac:dyDescent="0.25">
      <c r="A1" s="71" t="s">
        <v>20</v>
      </c>
      <c r="B1" s="71"/>
      <c r="C1" s="88" t="s">
        <v>21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7"/>
    </row>
    <row r="2" spans="1:18" ht="30" customHeight="1" x14ac:dyDescent="0.25">
      <c r="A2" s="88" t="s">
        <v>22</v>
      </c>
      <c r="B2" s="88"/>
      <c r="C2" s="89" t="s">
        <v>317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</row>
    <row r="3" spans="1:18" s="51" customFormat="1" ht="30" customHeight="1" x14ac:dyDescent="0.25">
      <c r="A3" s="88" t="s">
        <v>26</v>
      </c>
      <c r="B3" s="88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50"/>
    </row>
    <row r="4" spans="1:18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"/>
    </row>
    <row r="5" spans="1:18" ht="15" customHeight="1" x14ac:dyDescent="0.25">
      <c r="A5" s="82" t="s">
        <v>307</v>
      </c>
      <c r="B5" s="83"/>
      <c r="C5" s="83"/>
      <c r="D5" s="83"/>
      <c r="E5" s="83"/>
      <c r="F5" s="84"/>
      <c r="G5" s="92" t="s">
        <v>322</v>
      </c>
      <c r="H5" s="92"/>
      <c r="I5" s="92"/>
      <c r="J5" s="92"/>
      <c r="K5" s="92"/>
      <c r="L5" s="92"/>
      <c r="M5" s="92"/>
      <c r="N5" s="92"/>
      <c r="O5" s="92"/>
      <c r="P5" s="7"/>
    </row>
    <row r="6" spans="1:18" ht="21" customHeight="1" x14ac:dyDescent="0.25">
      <c r="A6" s="85"/>
      <c r="B6" s="86"/>
      <c r="C6" s="86"/>
      <c r="D6" s="86"/>
      <c r="E6" s="86"/>
      <c r="F6" s="87"/>
      <c r="G6" s="92"/>
      <c r="H6" s="92"/>
      <c r="I6" s="92"/>
      <c r="J6" s="92"/>
      <c r="K6" s="92"/>
      <c r="L6" s="92"/>
      <c r="M6" s="92"/>
      <c r="N6" s="92"/>
      <c r="O6" s="92"/>
      <c r="P6" s="7"/>
    </row>
    <row r="7" spans="1:18" x14ac:dyDescent="0.25">
      <c r="A7" s="14"/>
      <c r="B7" s="14"/>
      <c r="C7" s="14"/>
      <c r="D7" s="14"/>
      <c r="E7" s="14"/>
      <c r="F7" s="7"/>
      <c r="G7" s="15"/>
      <c r="H7" s="15"/>
      <c r="I7" s="15"/>
      <c r="J7" s="15"/>
      <c r="K7" s="15"/>
      <c r="L7" s="15"/>
      <c r="M7" s="15"/>
      <c r="N7" s="1"/>
      <c r="O7" s="4"/>
      <c r="P7" s="7"/>
    </row>
    <row r="8" spans="1:18" s="26" customFormat="1" ht="12.75" x14ac:dyDescent="0.2">
      <c r="A8" s="21" t="s">
        <v>0</v>
      </c>
      <c r="B8" s="21" t="s">
        <v>1</v>
      </c>
      <c r="C8" s="22" t="s">
        <v>2</v>
      </c>
      <c r="D8" s="22" t="s">
        <v>308</v>
      </c>
      <c r="E8" s="22" t="s">
        <v>3</v>
      </c>
      <c r="F8" s="16"/>
      <c r="G8" s="24" t="s">
        <v>309</v>
      </c>
      <c r="H8" s="23" t="s">
        <v>31</v>
      </c>
      <c r="I8" s="24" t="s">
        <v>4</v>
      </c>
      <c r="J8" s="23" t="s">
        <v>5</v>
      </c>
      <c r="K8" s="24" t="s">
        <v>6</v>
      </c>
      <c r="L8" s="23" t="s">
        <v>310</v>
      </c>
      <c r="M8" s="24" t="s">
        <v>8</v>
      </c>
      <c r="N8" s="41"/>
      <c r="O8" s="25" t="s">
        <v>311</v>
      </c>
      <c r="P8" s="42"/>
      <c r="Q8" s="40"/>
      <c r="R8" s="70"/>
    </row>
    <row r="9" spans="1:18" s="20" customFormat="1" ht="30" customHeight="1" x14ac:dyDescent="0.25">
      <c r="A9" s="76" t="s">
        <v>32</v>
      </c>
      <c r="B9" s="77"/>
      <c r="C9" s="77"/>
      <c r="D9" s="77"/>
      <c r="E9" s="78"/>
      <c r="F9" s="17"/>
      <c r="G9" s="79" t="s">
        <v>9</v>
      </c>
      <c r="H9" s="80"/>
      <c r="I9" s="80"/>
      <c r="J9" s="81"/>
      <c r="K9" s="79" t="s">
        <v>10</v>
      </c>
      <c r="L9" s="80"/>
      <c r="M9" s="81"/>
      <c r="N9" s="17"/>
      <c r="O9" s="52" t="s">
        <v>25</v>
      </c>
      <c r="P9" s="17"/>
    </row>
    <row r="10" spans="1:18" s="20" customFormat="1" ht="51" x14ac:dyDescent="0.25">
      <c r="A10" s="27" t="s">
        <v>19</v>
      </c>
      <c r="B10" s="30" t="s">
        <v>14</v>
      </c>
      <c r="C10" s="30" t="s">
        <v>15</v>
      </c>
      <c r="D10" s="30" t="s">
        <v>28</v>
      </c>
      <c r="E10" s="30" t="s">
        <v>29</v>
      </c>
      <c r="F10" s="17"/>
      <c r="G10" s="32" t="s">
        <v>11</v>
      </c>
      <c r="H10" s="33" t="s">
        <v>18</v>
      </c>
      <c r="I10" s="34" t="s">
        <v>12</v>
      </c>
      <c r="J10" s="34" t="s">
        <v>13</v>
      </c>
      <c r="K10" s="34" t="s">
        <v>11</v>
      </c>
      <c r="L10" s="34" t="s">
        <v>12</v>
      </c>
      <c r="M10" s="34" t="s">
        <v>13</v>
      </c>
      <c r="N10" s="17"/>
      <c r="O10" s="35" t="s">
        <v>27</v>
      </c>
      <c r="P10" s="17"/>
    </row>
    <row r="11" spans="1:18" s="18" customFormat="1" ht="12.75" x14ac:dyDescent="0.2">
      <c r="A11" s="28" t="s">
        <v>0</v>
      </c>
      <c r="B11" s="28" t="s">
        <v>1</v>
      </c>
      <c r="C11" s="29" t="s">
        <v>2</v>
      </c>
      <c r="D11" s="22" t="s">
        <v>308</v>
      </c>
      <c r="E11" s="22" t="s">
        <v>3</v>
      </c>
      <c r="F11" s="16"/>
      <c r="G11" s="24" t="s">
        <v>309</v>
      </c>
      <c r="H11" s="23" t="s">
        <v>31</v>
      </c>
      <c r="I11" s="31" t="s">
        <v>312</v>
      </c>
      <c r="J11" s="31" t="s">
        <v>313</v>
      </c>
      <c r="K11" s="31" t="s">
        <v>314</v>
      </c>
      <c r="L11" s="31" t="s">
        <v>315</v>
      </c>
      <c r="M11" s="38" t="s">
        <v>316</v>
      </c>
      <c r="N11" s="41"/>
      <c r="O11" s="25" t="s">
        <v>311</v>
      </c>
      <c r="P11" s="42"/>
      <c r="Q11" s="39"/>
    </row>
    <row r="12" spans="1:18" s="46" customFormat="1" ht="12" x14ac:dyDescent="0.2">
      <c r="A12" s="45">
        <v>1</v>
      </c>
      <c r="B12" s="61" t="s">
        <v>33</v>
      </c>
      <c r="C12" s="62" t="s">
        <v>73</v>
      </c>
      <c r="D12" s="63" t="s">
        <v>100</v>
      </c>
      <c r="E12" s="63">
        <v>20</v>
      </c>
      <c r="G12" s="47"/>
      <c r="H12" s="48"/>
      <c r="I12" s="49">
        <f>G12/100*H12</f>
        <v>0</v>
      </c>
      <c r="J12" s="49">
        <f>G12+I12</f>
        <v>0</v>
      </c>
      <c r="K12" s="49">
        <f>E12*G12</f>
        <v>0</v>
      </c>
      <c r="L12" s="49">
        <f>K12/100*H12</f>
        <v>0</v>
      </c>
      <c r="M12" s="49">
        <f>K12+L12</f>
        <v>0</v>
      </c>
      <c r="O12" s="43"/>
    </row>
    <row r="13" spans="1:18" s="46" customFormat="1" ht="12" x14ac:dyDescent="0.2">
      <c r="A13" s="45">
        <v>2</v>
      </c>
      <c r="B13" s="61" t="s">
        <v>34</v>
      </c>
      <c r="C13" s="62" t="s">
        <v>74</v>
      </c>
      <c r="D13" s="63" t="s">
        <v>30</v>
      </c>
      <c r="E13" s="63">
        <v>200</v>
      </c>
      <c r="G13" s="47"/>
      <c r="H13" s="48"/>
      <c r="I13" s="49">
        <f t="shared" ref="I13:I54" si="0">G13/100*H13</f>
        <v>0</v>
      </c>
      <c r="J13" s="49">
        <f t="shared" ref="J13:J54" si="1">G13+I13</f>
        <v>0</v>
      </c>
      <c r="K13" s="49">
        <f t="shared" ref="K13:K54" si="2">E13*G13</f>
        <v>0</v>
      </c>
      <c r="L13" s="49">
        <f t="shared" ref="L13:L54" si="3">K13/100*H13</f>
        <v>0</v>
      </c>
      <c r="M13" s="49">
        <f t="shared" ref="M13:M54" si="4">K13+L13</f>
        <v>0</v>
      </c>
      <c r="O13" s="43"/>
    </row>
    <row r="14" spans="1:18" s="46" customFormat="1" ht="12" x14ac:dyDescent="0.2">
      <c r="A14" s="45">
        <v>3</v>
      </c>
      <c r="B14" s="61" t="s">
        <v>35</v>
      </c>
      <c r="C14" s="62" t="s">
        <v>74</v>
      </c>
      <c r="D14" s="63" t="s">
        <v>30</v>
      </c>
      <c r="E14" s="63">
        <v>200</v>
      </c>
      <c r="G14" s="47"/>
      <c r="H14" s="48"/>
      <c r="I14" s="49">
        <f t="shared" si="0"/>
        <v>0</v>
      </c>
      <c r="J14" s="49">
        <f t="shared" si="1"/>
        <v>0</v>
      </c>
      <c r="K14" s="49">
        <f t="shared" si="2"/>
        <v>0</v>
      </c>
      <c r="L14" s="49">
        <f t="shared" si="3"/>
        <v>0</v>
      </c>
      <c r="M14" s="49">
        <f t="shared" si="4"/>
        <v>0</v>
      </c>
      <c r="O14" s="43"/>
    </row>
    <row r="15" spans="1:18" s="46" customFormat="1" ht="12" x14ac:dyDescent="0.2">
      <c r="A15" s="45">
        <v>4</v>
      </c>
      <c r="B15" s="61" t="s">
        <v>36</v>
      </c>
      <c r="C15" s="62" t="s">
        <v>74</v>
      </c>
      <c r="D15" s="63" t="s">
        <v>30</v>
      </c>
      <c r="E15" s="63">
        <v>300</v>
      </c>
      <c r="G15" s="47"/>
      <c r="H15" s="48"/>
      <c r="I15" s="49">
        <f t="shared" si="0"/>
        <v>0</v>
      </c>
      <c r="J15" s="49">
        <f t="shared" si="1"/>
        <v>0</v>
      </c>
      <c r="K15" s="49">
        <f t="shared" si="2"/>
        <v>0</v>
      </c>
      <c r="L15" s="49">
        <f t="shared" si="3"/>
        <v>0</v>
      </c>
      <c r="M15" s="49">
        <f t="shared" si="4"/>
        <v>0</v>
      </c>
      <c r="O15" s="43"/>
    </row>
    <row r="16" spans="1:18" s="46" customFormat="1" ht="12" x14ac:dyDescent="0.2">
      <c r="A16" s="45">
        <v>5</v>
      </c>
      <c r="B16" s="61" t="s">
        <v>37</v>
      </c>
      <c r="C16" s="62" t="s">
        <v>75</v>
      </c>
      <c r="D16" s="63" t="s">
        <v>30</v>
      </c>
      <c r="E16" s="63">
        <v>100</v>
      </c>
      <c r="G16" s="47"/>
      <c r="H16" s="48"/>
      <c r="I16" s="49">
        <f t="shared" si="0"/>
        <v>0</v>
      </c>
      <c r="J16" s="49">
        <f t="shared" si="1"/>
        <v>0</v>
      </c>
      <c r="K16" s="49">
        <f t="shared" si="2"/>
        <v>0</v>
      </c>
      <c r="L16" s="49">
        <f t="shared" si="3"/>
        <v>0</v>
      </c>
      <c r="M16" s="49">
        <f t="shared" si="4"/>
        <v>0</v>
      </c>
      <c r="O16" s="43"/>
    </row>
    <row r="17" spans="1:15" s="46" customFormat="1" ht="12" x14ac:dyDescent="0.2">
      <c r="A17" s="45">
        <v>6</v>
      </c>
      <c r="B17" s="61" t="s">
        <v>38</v>
      </c>
      <c r="C17" s="62" t="s">
        <v>76</v>
      </c>
      <c r="D17" s="63" t="s">
        <v>30</v>
      </c>
      <c r="E17" s="63">
        <v>100</v>
      </c>
      <c r="G17" s="47"/>
      <c r="H17" s="48"/>
      <c r="I17" s="49">
        <f t="shared" si="0"/>
        <v>0</v>
      </c>
      <c r="J17" s="49">
        <f t="shared" si="1"/>
        <v>0</v>
      </c>
      <c r="K17" s="49">
        <f t="shared" si="2"/>
        <v>0</v>
      </c>
      <c r="L17" s="49">
        <f t="shared" si="3"/>
        <v>0</v>
      </c>
      <c r="M17" s="49">
        <f t="shared" si="4"/>
        <v>0</v>
      </c>
      <c r="O17" s="43"/>
    </row>
    <row r="18" spans="1:15" s="46" customFormat="1" ht="12" x14ac:dyDescent="0.2">
      <c r="A18" s="45">
        <v>7</v>
      </c>
      <c r="B18" s="61" t="s">
        <v>39</v>
      </c>
      <c r="C18" s="62" t="s">
        <v>77</v>
      </c>
      <c r="D18" s="63" t="s">
        <v>30</v>
      </c>
      <c r="E18" s="63">
        <v>100</v>
      </c>
      <c r="G18" s="47"/>
      <c r="H18" s="48"/>
      <c r="I18" s="49">
        <f t="shared" si="0"/>
        <v>0</v>
      </c>
      <c r="J18" s="49">
        <f t="shared" si="1"/>
        <v>0</v>
      </c>
      <c r="K18" s="49">
        <f t="shared" si="2"/>
        <v>0</v>
      </c>
      <c r="L18" s="49">
        <f t="shared" si="3"/>
        <v>0</v>
      </c>
      <c r="M18" s="49">
        <f t="shared" si="4"/>
        <v>0</v>
      </c>
      <c r="O18" s="43"/>
    </row>
    <row r="19" spans="1:15" s="46" customFormat="1" ht="12" x14ac:dyDescent="0.2">
      <c r="A19" s="45">
        <v>8</v>
      </c>
      <c r="B19" s="61" t="s">
        <v>40</v>
      </c>
      <c r="C19" s="62" t="s">
        <v>74</v>
      </c>
      <c r="D19" s="63" t="s">
        <v>30</v>
      </c>
      <c r="E19" s="63">
        <v>100</v>
      </c>
      <c r="G19" s="47"/>
      <c r="H19" s="48"/>
      <c r="I19" s="49">
        <f t="shared" si="0"/>
        <v>0</v>
      </c>
      <c r="J19" s="49">
        <f t="shared" si="1"/>
        <v>0</v>
      </c>
      <c r="K19" s="49">
        <f t="shared" si="2"/>
        <v>0</v>
      </c>
      <c r="L19" s="49">
        <f t="shared" si="3"/>
        <v>0</v>
      </c>
      <c r="M19" s="49">
        <f t="shared" si="4"/>
        <v>0</v>
      </c>
      <c r="O19" s="43"/>
    </row>
    <row r="20" spans="1:15" s="46" customFormat="1" ht="12" x14ac:dyDescent="0.2">
      <c r="A20" s="45">
        <v>9</v>
      </c>
      <c r="B20" s="61" t="s">
        <v>41</v>
      </c>
      <c r="C20" s="62" t="s">
        <v>74</v>
      </c>
      <c r="D20" s="63" t="s">
        <v>30</v>
      </c>
      <c r="E20" s="63">
        <v>100</v>
      </c>
      <c r="G20" s="47"/>
      <c r="H20" s="48"/>
      <c r="I20" s="49">
        <f t="shared" si="0"/>
        <v>0</v>
      </c>
      <c r="J20" s="49">
        <f t="shared" si="1"/>
        <v>0</v>
      </c>
      <c r="K20" s="49">
        <f t="shared" si="2"/>
        <v>0</v>
      </c>
      <c r="L20" s="49">
        <f t="shared" si="3"/>
        <v>0</v>
      </c>
      <c r="M20" s="49">
        <f t="shared" si="4"/>
        <v>0</v>
      </c>
      <c r="O20" s="43"/>
    </row>
    <row r="21" spans="1:15" s="46" customFormat="1" ht="12" x14ac:dyDescent="0.2">
      <c r="A21" s="45">
        <v>10</v>
      </c>
      <c r="B21" s="61" t="s">
        <v>42</v>
      </c>
      <c r="C21" s="62" t="s">
        <v>74</v>
      </c>
      <c r="D21" s="63" t="s">
        <v>30</v>
      </c>
      <c r="E21" s="63">
        <v>100</v>
      </c>
      <c r="G21" s="47"/>
      <c r="H21" s="48"/>
      <c r="I21" s="49">
        <f t="shared" si="0"/>
        <v>0</v>
      </c>
      <c r="J21" s="49">
        <f t="shared" si="1"/>
        <v>0</v>
      </c>
      <c r="K21" s="49">
        <f t="shared" si="2"/>
        <v>0</v>
      </c>
      <c r="L21" s="49">
        <f t="shared" si="3"/>
        <v>0</v>
      </c>
      <c r="M21" s="49">
        <f t="shared" si="4"/>
        <v>0</v>
      </c>
      <c r="O21" s="43"/>
    </row>
    <row r="22" spans="1:15" s="46" customFormat="1" ht="12" x14ac:dyDescent="0.2">
      <c r="A22" s="45">
        <v>11</v>
      </c>
      <c r="B22" s="61" t="s">
        <v>43</v>
      </c>
      <c r="C22" s="62" t="s">
        <v>74</v>
      </c>
      <c r="D22" s="63" t="s">
        <v>30</v>
      </c>
      <c r="E22" s="63">
        <v>100</v>
      </c>
      <c r="G22" s="47"/>
      <c r="H22" s="48"/>
      <c r="I22" s="49">
        <f t="shared" si="0"/>
        <v>0</v>
      </c>
      <c r="J22" s="49">
        <f t="shared" si="1"/>
        <v>0</v>
      </c>
      <c r="K22" s="49">
        <f t="shared" si="2"/>
        <v>0</v>
      </c>
      <c r="L22" s="49">
        <f t="shared" si="3"/>
        <v>0</v>
      </c>
      <c r="M22" s="49">
        <f t="shared" si="4"/>
        <v>0</v>
      </c>
      <c r="O22" s="43"/>
    </row>
    <row r="23" spans="1:15" s="46" customFormat="1" ht="12" x14ac:dyDescent="0.2">
      <c r="A23" s="45">
        <v>12</v>
      </c>
      <c r="B23" s="61" t="s">
        <v>44</v>
      </c>
      <c r="C23" s="62" t="s">
        <v>78</v>
      </c>
      <c r="D23" s="63" t="s">
        <v>100</v>
      </c>
      <c r="E23" s="63">
        <v>100</v>
      </c>
      <c r="G23" s="47"/>
      <c r="H23" s="48"/>
      <c r="I23" s="49">
        <f t="shared" si="0"/>
        <v>0</v>
      </c>
      <c r="J23" s="49">
        <f t="shared" si="1"/>
        <v>0</v>
      </c>
      <c r="K23" s="49">
        <f t="shared" si="2"/>
        <v>0</v>
      </c>
      <c r="L23" s="49">
        <f t="shared" si="3"/>
        <v>0</v>
      </c>
      <c r="M23" s="49">
        <f t="shared" si="4"/>
        <v>0</v>
      </c>
      <c r="O23" s="43"/>
    </row>
    <row r="24" spans="1:15" s="46" customFormat="1" ht="12" x14ac:dyDescent="0.2">
      <c r="A24" s="45">
        <v>13</v>
      </c>
      <c r="B24" s="61" t="s">
        <v>45</v>
      </c>
      <c r="C24" s="62" t="s">
        <v>74</v>
      </c>
      <c r="D24" s="63" t="s">
        <v>100</v>
      </c>
      <c r="E24" s="63">
        <v>100</v>
      </c>
      <c r="G24" s="47"/>
      <c r="H24" s="48"/>
      <c r="I24" s="49">
        <f t="shared" si="0"/>
        <v>0</v>
      </c>
      <c r="J24" s="49">
        <f t="shared" si="1"/>
        <v>0</v>
      </c>
      <c r="K24" s="49">
        <f t="shared" si="2"/>
        <v>0</v>
      </c>
      <c r="L24" s="49">
        <f t="shared" si="3"/>
        <v>0</v>
      </c>
      <c r="M24" s="49">
        <f t="shared" si="4"/>
        <v>0</v>
      </c>
      <c r="O24" s="43"/>
    </row>
    <row r="25" spans="1:15" s="46" customFormat="1" ht="12" x14ac:dyDescent="0.2">
      <c r="A25" s="45">
        <v>14</v>
      </c>
      <c r="B25" s="61" t="s">
        <v>46</v>
      </c>
      <c r="C25" s="62" t="s">
        <v>73</v>
      </c>
      <c r="D25" s="63" t="s">
        <v>30</v>
      </c>
      <c r="E25" s="63">
        <v>100</v>
      </c>
      <c r="G25" s="47"/>
      <c r="H25" s="48"/>
      <c r="I25" s="49">
        <f t="shared" si="0"/>
        <v>0</v>
      </c>
      <c r="J25" s="49">
        <f t="shared" si="1"/>
        <v>0</v>
      </c>
      <c r="K25" s="49">
        <f t="shared" si="2"/>
        <v>0</v>
      </c>
      <c r="L25" s="49">
        <f t="shared" si="3"/>
        <v>0</v>
      </c>
      <c r="M25" s="49">
        <f t="shared" si="4"/>
        <v>0</v>
      </c>
      <c r="O25" s="43"/>
    </row>
    <row r="26" spans="1:15" s="46" customFormat="1" ht="12" x14ac:dyDescent="0.2">
      <c r="A26" s="45">
        <v>15</v>
      </c>
      <c r="B26" s="61" t="s">
        <v>47</v>
      </c>
      <c r="C26" s="62" t="s">
        <v>73</v>
      </c>
      <c r="D26" s="63" t="s">
        <v>30</v>
      </c>
      <c r="E26" s="63">
        <v>100</v>
      </c>
      <c r="G26" s="47"/>
      <c r="H26" s="48"/>
      <c r="I26" s="49">
        <f t="shared" si="0"/>
        <v>0</v>
      </c>
      <c r="J26" s="49">
        <f t="shared" si="1"/>
        <v>0</v>
      </c>
      <c r="K26" s="49">
        <f t="shared" si="2"/>
        <v>0</v>
      </c>
      <c r="L26" s="49">
        <f t="shared" si="3"/>
        <v>0</v>
      </c>
      <c r="M26" s="49">
        <f t="shared" si="4"/>
        <v>0</v>
      </c>
      <c r="O26" s="43"/>
    </row>
    <row r="27" spans="1:15" s="46" customFormat="1" ht="12" x14ac:dyDescent="0.2">
      <c r="A27" s="45">
        <v>16</v>
      </c>
      <c r="B27" s="61" t="s">
        <v>48</v>
      </c>
      <c r="C27" s="62" t="s">
        <v>73</v>
      </c>
      <c r="D27" s="63" t="s">
        <v>30</v>
      </c>
      <c r="E27" s="63">
        <v>100</v>
      </c>
      <c r="G27" s="47"/>
      <c r="H27" s="48"/>
      <c r="I27" s="49">
        <f t="shared" si="0"/>
        <v>0</v>
      </c>
      <c r="J27" s="49">
        <f t="shared" si="1"/>
        <v>0</v>
      </c>
      <c r="K27" s="49">
        <f t="shared" si="2"/>
        <v>0</v>
      </c>
      <c r="L27" s="49">
        <f t="shared" si="3"/>
        <v>0</v>
      </c>
      <c r="M27" s="49">
        <f t="shared" si="4"/>
        <v>0</v>
      </c>
      <c r="O27" s="43"/>
    </row>
    <row r="28" spans="1:15" s="46" customFormat="1" ht="12" x14ac:dyDescent="0.2">
      <c r="A28" s="45">
        <v>17</v>
      </c>
      <c r="B28" s="61" t="s">
        <v>49</v>
      </c>
      <c r="C28" s="62" t="s">
        <v>79</v>
      </c>
      <c r="D28" s="63" t="s">
        <v>30</v>
      </c>
      <c r="E28" s="63">
        <v>100</v>
      </c>
      <c r="G28" s="47"/>
      <c r="H28" s="48"/>
      <c r="I28" s="49">
        <f t="shared" si="0"/>
        <v>0</v>
      </c>
      <c r="J28" s="49">
        <f t="shared" si="1"/>
        <v>0</v>
      </c>
      <c r="K28" s="49">
        <f t="shared" si="2"/>
        <v>0</v>
      </c>
      <c r="L28" s="49">
        <f t="shared" si="3"/>
        <v>0</v>
      </c>
      <c r="M28" s="49">
        <f t="shared" si="4"/>
        <v>0</v>
      </c>
      <c r="O28" s="43"/>
    </row>
    <row r="29" spans="1:15" s="46" customFormat="1" ht="12" x14ac:dyDescent="0.2">
      <c r="A29" s="45">
        <v>18</v>
      </c>
      <c r="B29" s="61" t="s">
        <v>50</v>
      </c>
      <c r="C29" s="62" t="s">
        <v>80</v>
      </c>
      <c r="D29" s="63" t="s">
        <v>30</v>
      </c>
      <c r="E29" s="63">
        <v>150</v>
      </c>
      <c r="G29" s="47"/>
      <c r="H29" s="48"/>
      <c r="I29" s="49">
        <f t="shared" si="0"/>
        <v>0</v>
      </c>
      <c r="J29" s="49">
        <f t="shared" si="1"/>
        <v>0</v>
      </c>
      <c r="K29" s="49">
        <f t="shared" si="2"/>
        <v>0</v>
      </c>
      <c r="L29" s="49">
        <f t="shared" si="3"/>
        <v>0</v>
      </c>
      <c r="M29" s="49">
        <f t="shared" si="4"/>
        <v>0</v>
      </c>
      <c r="O29" s="43"/>
    </row>
    <row r="30" spans="1:15" s="46" customFormat="1" ht="12" x14ac:dyDescent="0.2">
      <c r="A30" s="45">
        <v>19</v>
      </c>
      <c r="B30" s="61" t="s">
        <v>50</v>
      </c>
      <c r="C30" s="62" t="s">
        <v>81</v>
      </c>
      <c r="D30" s="63" t="s">
        <v>30</v>
      </c>
      <c r="E30" s="63">
        <v>150</v>
      </c>
      <c r="G30" s="47"/>
      <c r="H30" s="48"/>
      <c r="I30" s="49">
        <f t="shared" si="0"/>
        <v>0</v>
      </c>
      <c r="J30" s="49">
        <f t="shared" si="1"/>
        <v>0</v>
      </c>
      <c r="K30" s="49">
        <f t="shared" si="2"/>
        <v>0</v>
      </c>
      <c r="L30" s="49">
        <f t="shared" si="3"/>
        <v>0</v>
      </c>
      <c r="M30" s="49">
        <f t="shared" si="4"/>
        <v>0</v>
      </c>
      <c r="O30" s="43"/>
    </row>
    <row r="31" spans="1:15" s="46" customFormat="1" ht="12" x14ac:dyDescent="0.2">
      <c r="A31" s="45">
        <v>20</v>
      </c>
      <c r="B31" s="61" t="s">
        <v>50</v>
      </c>
      <c r="C31" s="62" t="s">
        <v>82</v>
      </c>
      <c r="D31" s="63" t="s">
        <v>30</v>
      </c>
      <c r="E31" s="63">
        <v>150</v>
      </c>
      <c r="G31" s="47"/>
      <c r="H31" s="48"/>
      <c r="I31" s="49">
        <f t="shared" si="0"/>
        <v>0</v>
      </c>
      <c r="J31" s="49">
        <f t="shared" si="1"/>
        <v>0</v>
      </c>
      <c r="K31" s="49">
        <f t="shared" si="2"/>
        <v>0</v>
      </c>
      <c r="L31" s="49">
        <f t="shared" si="3"/>
        <v>0</v>
      </c>
      <c r="M31" s="49">
        <f t="shared" si="4"/>
        <v>0</v>
      </c>
      <c r="O31" s="43"/>
    </row>
    <row r="32" spans="1:15" s="46" customFormat="1" ht="12" x14ac:dyDescent="0.2">
      <c r="A32" s="45">
        <v>21</v>
      </c>
      <c r="B32" s="61" t="s">
        <v>50</v>
      </c>
      <c r="C32" s="62" t="s">
        <v>83</v>
      </c>
      <c r="D32" s="63" t="s">
        <v>30</v>
      </c>
      <c r="E32" s="63">
        <v>150</v>
      </c>
      <c r="G32" s="47"/>
      <c r="H32" s="48"/>
      <c r="I32" s="49">
        <f t="shared" si="0"/>
        <v>0</v>
      </c>
      <c r="J32" s="49">
        <f t="shared" si="1"/>
        <v>0</v>
      </c>
      <c r="K32" s="49">
        <f t="shared" si="2"/>
        <v>0</v>
      </c>
      <c r="L32" s="49">
        <f t="shared" si="3"/>
        <v>0</v>
      </c>
      <c r="M32" s="49">
        <f t="shared" si="4"/>
        <v>0</v>
      </c>
      <c r="O32" s="43"/>
    </row>
    <row r="33" spans="1:15" s="46" customFormat="1" ht="12" x14ac:dyDescent="0.2">
      <c r="A33" s="45">
        <v>22</v>
      </c>
      <c r="B33" s="61" t="s">
        <v>50</v>
      </c>
      <c r="C33" s="62" t="s">
        <v>84</v>
      </c>
      <c r="D33" s="63" t="s">
        <v>30</v>
      </c>
      <c r="E33" s="63">
        <v>150</v>
      </c>
      <c r="G33" s="47"/>
      <c r="H33" s="48"/>
      <c r="I33" s="49">
        <f t="shared" si="0"/>
        <v>0</v>
      </c>
      <c r="J33" s="49">
        <f t="shared" si="1"/>
        <v>0</v>
      </c>
      <c r="K33" s="49">
        <f t="shared" si="2"/>
        <v>0</v>
      </c>
      <c r="L33" s="49">
        <f t="shared" si="3"/>
        <v>0</v>
      </c>
      <c r="M33" s="49">
        <f t="shared" si="4"/>
        <v>0</v>
      </c>
      <c r="O33" s="43"/>
    </row>
    <row r="34" spans="1:15" s="46" customFormat="1" ht="12" x14ac:dyDescent="0.2">
      <c r="A34" s="45">
        <v>23</v>
      </c>
      <c r="B34" s="61" t="s">
        <v>51</v>
      </c>
      <c r="C34" s="62" t="s">
        <v>74</v>
      </c>
      <c r="D34" s="63" t="s">
        <v>100</v>
      </c>
      <c r="E34" s="63">
        <v>150</v>
      </c>
      <c r="G34" s="47"/>
      <c r="H34" s="48"/>
      <c r="I34" s="49">
        <f t="shared" si="0"/>
        <v>0</v>
      </c>
      <c r="J34" s="49">
        <f t="shared" si="1"/>
        <v>0</v>
      </c>
      <c r="K34" s="49">
        <f t="shared" si="2"/>
        <v>0</v>
      </c>
      <c r="L34" s="49">
        <f t="shared" si="3"/>
        <v>0</v>
      </c>
      <c r="M34" s="49">
        <f t="shared" si="4"/>
        <v>0</v>
      </c>
      <c r="O34" s="43"/>
    </row>
    <row r="35" spans="1:15" s="46" customFormat="1" ht="12" x14ac:dyDescent="0.2">
      <c r="A35" s="45">
        <v>24</v>
      </c>
      <c r="B35" s="61" t="s">
        <v>52</v>
      </c>
      <c r="C35" s="62" t="s">
        <v>85</v>
      </c>
      <c r="D35" s="63" t="s">
        <v>30</v>
      </c>
      <c r="E35" s="63">
        <v>200</v>
      </c>
      <c r="G35" s="47"/>
      <c r="H35" s="48"/>
      <c r="I35" s="49">
        <f t="shared" si="0"/>
        <v>0</v>
      </c>
      <c r="J35" s="49">
        <f t="shared" si="1"/>
        <v>0</v>
      </c>
      <c r="K35" s="49">
        <f t="shared" si="2"/>
        <v>0</v>
      </c>
      <c r="L35" s="49">
        <f t="shared" si="3"/>
        <v>0</v>
      </c>
      <c r="M35" s="49">
        <f t="shared" si="4"/>
        <v>0</v>
      </c>
      <c r="O35" s="43"/>
    </row>
    <row r="36" spans="1:15" s="46" customFormat="1" ht="12" x14ac:dyDescent="0.2">
      <c r="A36" s="45">
        <v>25</v>
      </c>
      <c r="B36" s="61" t="s">
        <v>52</v>
      </c>
      <c r="C36" s="62" t="s">
        <v>86</v>
      </c>
      <c r="D36" s="63" t="s">
        <v>30</v>
      </c>
      <c r="E36" s="63">
        <v>200</v>
      </c>
      <c r="G36" s="47"/>
      <c r="H36" s="48"/>
      <c r="I36" s="49">
        <f t="shared" si="0"/>
        <v>0</v>
      </c>
      <c r="J36" s="49">
        <f t="shared" si="1"/>
        <v>0</v>
      </c>
      <c r="K36" s="49">
        <f t="shared" si="2"/>
        <v>0</v>
      </c>
      <c r="L36" s="49">
        <f t="shared" si="3"/>
        <v>0</v>
      </c>
      <c r="M36" s="49">
        <f t="shared" si="4"/>
        <v>0</v>
      </c>
      <c r="O36" s="43"/>
    </row>
    <row r="37" spans="1:15" s="46" customFormat="1" ht="12" x14ac:dyDescent="0.2">
      <c r="A37" s="45">
        <v>26</v>
      </c>
      <c r="B37" s="61" t="s">
        <v>53</v>
      </c>
      <c r="C37" s="62" t="s">
        <v>87</v>
      </c>
      <c r="D37" s="63" t="s">
        <v>30</v>
      </c>
      <c r="E37" s="63">
        <v>150</v>
      </c>
      <c r="G37" s="47"/>
      <c r="H37" s="48"/>
      <c r="I37" s="49">
        <f t="shared" si="0"/>
        <v>0</v>
      </c>
      <c r="J37" s="49">
        <f t="shared" si="1"/>
        <v>0</v>
      </c>
      <c r="K37" s="49">
        <f t="shared" si="2"/>
        <v>0</v>
      </c>
      <c r="L37" s="49">
        <f t="shared" si="3"/>
        <v>0</v>
      </c>
      <c r="M37" s="49">
        <f t="shared" si="4"/>
        <v>0</v>
      </c>
      <c r="O37" s="43"/>
    </row>
    <row r="38" spans="1:15" s="46" customFormat="1" ht="12" x14ac:dyDescent="0.2">
      <c r="A38" s="45">
        <v>27</v>
      </c>
      <c r="B38" s="61" t="s">
        <v>53</v>
      </c>
      <c r="C38" s="62" t="s">
        <v>88</v>
      </c>
      <c r="D38" s="63" t="s">
        <v>30</v>
      </c>
      <c r="E38" s="63">
        <v>200</v>
      </c>
      <c r="G38" s="47"/>
      <c r="H38" s="48"/>
      <c r="I38" s="49">
        <f t="shared" si="0"/>
        <v>0</v>
      </c>
      <c r="J38" s="49">
        <f t="shared" si="1"/>
        <v>0</v>
      </c>
      <c r="K38" s="49">
        <f t="shared" si="2"/>
        <v>0</v>
      </c>
      <c r="L38" s="49">
        <f t="shared" si="3"/>
        <v>0</v>
      </c>
      <c r="M38" s="49">
        <f t="shared" si="4"/>
        <v>0</v>
      </c>
      <c r="O38" s="43"/>
    </row>
    <row r="39" spans="1:15" s="46" customFormat="1" ht="12" x14ac:dyDescent="0.2">
      <c r="A39" s="45">
        <v>28</v>
      </c>
      <c r="B39" s="61" t="s">
        <v>54</v>
      </c>
      <c r="C39" s="62" t="s">
        <v>89</v>
      </c>
      <c r="D39" s="63" t="s">
        <v>30</v>
      </c>
      <c r="E39" s="63">
        <v>100</v>
      </c>
      <c r="G39" s="47"/>
      <c r="H39" s="48"/>
      <c r="I39" s="49">
        <f t="shared" si="0"/>
        <v>0</v>
      </c>
      <c r="J39" s="49">
        <f t="shared" si="1"/>
        <v>0</v>
      </c>
      <c r="K39" s="49">
        <f t="shared" si="2"/>
        <v>0</v>
      </c>
      <c r="L39" s="49">
        <f t="shared" si="3"/>
        <v>0</v>
      </c>
      <c r="M39" s="49">
        <f t="shared" si="4"/>
        <v>0</v>
      </c>
      <c r="O39" s="43"/>
    </row>
    <row r="40" spans="1:15" s="46" customFormat="1" ht="12" x14ac:dyDescent="0.2">
      <c r="A40" s="45">
        <v>29</v>
      </c>
      <c r="B40" s="61" t="s">
        <v>54</v>
      </c>
      <c r="C40" s="62" t="s">
        <v>74</v>
      </c>
      <c r="D40" s="63" t="s">
        <v>30</v>
      </c>
      <c r="E40" s="63">
        <v>100</v>
      </c>
      <c r="G40" s="47"/>
      <c r="H40" s="48"/>
      <c r="I40" s="49">
        <f t="shared" si="0"/>
        <v>0</v>
      </c>
      <c r="J40" s="49">
        <f t="shared" si="1"/>
        <v>0</v>
      </c>
      <c r="K40" s="49">
        <f t="shared" si="2"/>
        <v>0</v>
      </c>
      <c r="L40" s="49">
        <f t="shared" si="3"/>
        <v>0</v>
      </c>
      <c r="M40" s="49">
        <f t="shared" si="4"/>
        <v>0</v>
      </c>
      <c r="O40" s="43"/>
    </row>
    <row r="41" spans="1:15" s="46" customFormat="1" ht="12" x14ac:dyDescent="0.2">
      <c r="A41" s="45">
        <v>30</v>
      </c>
      <c r="B41" s="61" t="s">
        <v>55</v>
      </c>
      <c r="C41" s="62" t="s">
        <v>90</v>
      </c>
      <c r="D41" s="63" t="s">
        <v>30</v>
      </c>
      <c r="E41" s="63">
        <v>100</v>
      </c>
      <c r="G41" s="47"/>
      <c r="H41" s="48"/>
      <c r="I41" s="49">
        <f t="shared" si="0"/>
        <v>0</v>
      </c>
      <c r="J41" s="49">
        <f t="shared" si="1"/>
        <v>0</v>
      </c>
      <c r="K41" s="49">
        <f t="shared" si="2"/>
        <v>0</v>
      </c>
      <c r="L41" s="49">
        <f t="shared" si="3"/>
        <v>0</v>
      </c>
      <c r="M41" s="49">
        <f t="shared" si="4"/>
        <v>0</v>
      </c>
      <c r="O41" s="43"/>
    </row>
    <row r="42" spans="1:15" s="46" customFormat="1" ht="12" x14ac:dyDescent="0.2">
      <c r="A42" s="45">
        <v>31</v>
      </c>
      <c r="B42" s="61" t="s">
        <v>56</v>
      </c>
      <c r="C42" s="62" t="s">
        <v>90</v>
      </c>
      <c r="D42" s="63" t="s">
        <v>100</v>
      </c>
      <c r="E42" s="63">
        <v>50</v>
      </c>
      <c r="G42" s="47"/>
      <c r="H42" s="48"/>
      <c r="I42" s="49">
        <f t="shared" si="0"/>
        <v>0</v>
      </c>
      <c r="J42" s="49">
        <f t="shared" si="1"/>
        <v>0</v>
      </c>
      <c r="K42" s="49">
        <f t="shared" si="2"/>
        <v>0</v>
      </c>
      <c r="L42" s="49">
        <f t="shared" si="3"/>
        <v>0</v>
      </c>
      <c r="M42" s="49">
        <f t="shared" si="4"/>
        <v>0</v>
      </c>
      <c r="O42" s="43"/>
    </row>
    <row r="43" spans="1:15" s="46" customFormat="1" ht="12" x14ac:dyDescent="0.2">
      <c r="A43" s="45">
        <v>32</v>
      </c>
      <c r="B43" s="61" t="s">
        <v>56</v>
      </c>
      <c r="C43" s="62" t="s">
        <v>91</v>
      </c>
      <c r="D43" s="63" t="s">
        <v>30</v>
      </c>
      <c r="E43" s="63">
        <v>2</v>
      </c>
      <c r="G43" s="47"/>
      <c r="H43" s="48"/>
      <c r="I43" s="49">
        <f t="shared" si="0"/>
        <v>0</v>
      </c>
      <c r="J43" s="49">
        <f t="shared" si="1"/>
        <v>0</v>
      </c>
      <c r="K43" s="49">
        <f t="shared" si="2"/>
        <v>0</v>
      </c>
      <c r="L43" s="49">
        <f t="shared" si="3"/>
        <v>0</v>
      </c>
      <c r="M43" s="49">
        <f t="shared" si="4"/>
        <v>0</v>
      </c>
      <c r="O43" s="43"/>
    </row>
    <row r="44" spans="1:15" s="46" customFormat="1" ht="12" x14ac:dyDescent="0.2">
      <c r="A44" s="45">
        <v>33</v>
      </c>
      <c r="B44" s="61" t="s">
        <v>57</v>
      </c>
      <c r="C44" s="62" t="s">
        <v>74</v>
      </c>
      <c r="D44" s="63" t="s">
        <v>30</v>
      </c>
      <c r="E44" s="63">
        <v>2</v>
      </c>
      <c r="G44" s="47"/>
      <c r="H44" s="48"/>
      <c r="I44" s="49">
        <f t="shared" si="0"/>
        <v>0</v>
      </c>
      <c r="J44" s="49">
        <f t="shared" si="1"/>
        <v>0</v>
      </c>
      <c r="K44" s="49">
        <f t="shared" si="2"/>
        <v>0</v>
      </c>
      <c r="L44" s="49">
        <f t="shared" si="3"/>
        <v>0</v>
      </c>
      <c r="M44" s="49">
        <f t="shared" si="4"/>
        <v>0</v>
      </c>
      <c r="O44" s="43"/>
    </row>
    <row r="45" spans="1:15" s="46" customFormat="1" ht="12" x14ac:dyDescent="0.2">
      <c r="A45" s="45">
        <v>34</v>
      </c>
      <c r="B45" s="61" t="s">
        <v>58</v>
      </c>
      <c r="C45" s="62" t="s">
        <v>90</v>
      </c>
      <c r="D45" s="63" t="s">
        <v>30</v>
      </c>
      <c r="E45" s="63">
        <v>200</v>
      </c>
      <c r="G45" s="47"/>
      <c r="H45" s="48"/>
      <c r="I45" s="49">
        <f t="shared" si="0"/>
        <v>0</v>
      </c>
      <c r="J45" s="49">
        <f t="shared" si="1"/>
        <v>0</v>
      </c>
      <c r="K45" s="49">
        <f t="shared" si="2"/>
        <v>0</v>
      </c>
      <c r="L45" s="49">
        <f t="shared" si="3"/>
        <v>0</v>
      </c>
      <c r="M45" s="49">
        <f t="shared" si="4"/>
        <v>0</v>
      </c>
      <c r="O45" s="43"/>
    </row>
    <row r="46" spans="1:15" s="46" customFormat="1" ht="12" x14ac:dyDescent="0.2">
      <c r="A46" s="45">
        <v>35</v>
      </c>
      <c r="B46" s="61" t="s">
        <v>59</v>
      </c>
      <c r="C46" s="62" t="s">
        <v>74</v>
      </c>
      <c r="D46" s="63" t="s">
        <v>30</v>
      </c>
      <c r="E46" s="63">
        <v>100</v>
      </c>
      <c r="G46" s="47"/>
      <c r="H46" s="48"/>
      <c r="I46" s="49">
        <f t="shared" si="0"/>
        <v>0</v>
      </c>
      <c r="J46" s="49">
        <f t="shared" si="1"/>
        <v>0</v>
      </c>
      <c r="K46" s="49">
        <f t="shared" si="2"/>
        <v>0</v>
      </c>
      <c r="L46" s="49">
        <f t="shared" si="3"/>
        <v>0</v>
      </c>
      <c r="M46" s="49">
        <f t="shared" si="4"/>
        <v>0</v>
      </c>
      <c r="O46" s="43"/>
    </row>
    <row r="47" spans="1:15" s="46" customFormat="1" ht="12" x14ac:dyDescent="0.2">
      <c r="A47" s="45">
        <v>36</v>
      </c>
      <c r="B47" s="61" t="s">
        <v>60</v>
      </c>
      <c r="C47" s="62" t="s">
        <v>74</v>
      </c>
      <c r="D47" s="63" t="s">
        <v>100</v>
      </c>
      <c r="E47" s="63">
        <v>20</v>
      </c>
      <c r="G47" s="47"/>
      <c r="H47" s="48"/>
      <c r="I47" s="49">
        <f t="shared" si="0"/>
        <v>0</v>
      </c>
      <c r="J47" s="49">
        <f t="shared" si="1"/>
        <v>0</v>
      </c>
      <c r="K47" s="49">
        <f t="shared" si="2"/>
        <v>0</v>
      </c>
      <c r="L47" s="49">
        <f t="shared" si="3"/>
        <v>0</v>
      </c>
      <c r="M47" s="49">
        <f t="shared" si="4"/>
        <v>0</v>
      </c>
      <c r="O47" s="43"/>
    </row>
    <row r="48" spans="1:15" s="46" customFormat="1" ht="12" x14ac:dyDescent="0.2">
      <c r="A48" s="45">
        <v>37</v>
      </c>
      <c r="B48" s="61" t="s">
        <v>61</v>
      </c>
      <c r="C48" s="62" t="s">
        <v>76</v>
      </c>
      <c r="D48" s="63" t="s">
        <v>30</v>
      </c>
      <c r="E48" s="63">
        <v>50</v>
      </c>
      <c r="G48" s="47"/>
      <c r="H48" s="48"/>
      <c r="I48" s="49">
        <f t="shared" si="0"/>
        <v>0</v>
      </c>
      <c r="J48" s="49">
        <f t="shared" si="1"/>
        <v>0</v>
      </c>
      <c r="K48" s="49">
        <f t="shared" si="2"/>
        <v>0</v>
      </c>
      <c r="L48" s="49">
        <f t="shared" si="3"/>
        <v>0</v>
      </c>
      <c r="M48" s="49">
        <f t="shared" si="4"/>
        <v>0</v>
      </c>
      <c r="O48" s="43"/>
    </row>
    <row r="49" spans="1:15" s="46" customFormat="1" ht="12" x14ac:dyDescent="0.2">
      <c r="A49" s="45">
        <v>38</v>
      </c>
      <c r="B49" s="61" t="s">
        <v>62</v>
      </c>
      <c r="C49" s="62" t="s">
        <v>90</v>
      </c>
      <c r="D49" s="63" t="s">
        <v>30</v>
      </c>
      <c r="E49" s="63">
        <v>200</v>
      </c>
      <c r="G49" s="47"/>
      <c r="H49" s="48"/>
      <c r="I49" s="49">
        <f t="shared" si="0"/>
        <v>0</v>
      </c>
      <c r="J49" s="49">
        <f t="shared" si="1"/>
        <v>0</v>
      </c>
      <c r="K49" s="49">
        <f t="shared" si="2"/>
        <v>0</v>
      </c>
      <c r="L49" s="49">
        <f t="shared" si="3"/>
        <v>0</v>
      </c>
      <c r="M49" s="49">
        <f t="shared" si="4"/>
        <v>0</v>
      </c>
      <c r="O49" s="43"/>
    </row>
    <row r="50" spans="1:15" s="46" customFormat="1" ht="12" x14ac:dyDescent="0.2">
      <c r="A50" s="45">
        <v>39</v>
      </c>
      <c r="B50" s="61" t="s">
        <v>63</v>
      </c>
      <c r="C50" s="62" t="s">
        <v>92</v>
      </c>
      <c r="D50" s="63" t="s">
        <v>30</v>
      </c>
      <c r="E50" s="63">
        <v>200</v>
      </c>
      <c r="G50" s="47"/>
      <c r="H50" s="48"/>
      <c r="I50" s="49">
        <f t="shared" si="0"/>
        <v>0</v>
      </c>
      <c r="J50" s="49">
        <f t="shared" si="1"/>
        <v>0</v>
      </c>
      <c r="K50" s="49">
        <f t="shared" si="2"/>
        <v>0</v>
      </c>
      <c r="L50" s="49">
        <f t="shared" si="3"/>
        <v>0</v>
      </c>
      <c r="M50" s="49">
        <f t="shared" si="4"/>
        <v>0</v>
      </c>
      <c r="O50" s="43"/>
    </row>
    <row r="51" spans="1:15" s="46" customFormat="1" ht="12" x14ac:dyDescent="0.2">
      <c r="A51" s="45">
        <v>40</v>
      </c>
      <c r="B51" s="61" t="s">
        <v>64</v>
      </c>
      <c r="C51" s="62" t="s">
        <v>93</v>
      </c>
      <c r="D51" s="63" t="s">
        <v>30</v>
      </c>
      <c r="E51" s="63">
        <v>200</v>
      </c>
      <c r="G51" s="47"/>
      <c r="H51" s="48"/>
      <c r="I51" s="49">
        <f t="shared" si="0"/>
        <v>0</v>
      </c>
      <c r="J51" s="49">
        <f t="shared" si="1"/>
        <v>0</v>
      </c>
      <c r="K51" s="49">
        <f t="shared" si="2"/>
        <v>0</v>
      </c>
      <c r="L51" s="49">
        <f t="shared" si="3"/>
        <v>0</v>
      </c>
      <c r="M51" s="49">
        <f t="shared" si="4"/>
        <v>0</v>
      </c>
      <c r="O51" s="43"/>
    </row>
    <row r="52" spans="1:15" s="46" customFormat="1" ht="12" x14ac:dyDescent="0.2">
      <c r="A52" s="45">
        <v>41</v>
      </c>
      <c r="B52" s="61" t="s">
        <v>65</v>
      </c>
      <c r="C52" s="62" t="s">
        <v>94</v>
      </c>
      <c r="D52" s="63" t="s">
        <v>30</v>
      </c>
      <c r="E52" s="63">
        <v>100</v>
      </c>
      <c r="G52" s="47"/>
      <c r="H52" s="48"/>
      <c r="I52" s="49">
        <f t="shared" si="0"/>
        <v>0</v>
      </c>
      <c r="J52" s="49">
        <f t="shared" si="1"/>
        <v>0</v>
      </c>
      <c r="K52" s="49">
        <f t="shared" si="2"/>
        <v>0</v>
      </c>
      <c r="L52" s="49">
        <f t="shared" si="3"/>
        <v>0</v>
      </c>
      <c r="M52" s="49">
        <f t="shared" si="4"/>
        <v>0</v>
      </c>
      <c r="O52" s="43"/>
    </row>
    <row r="53" spans="1:15" s="46" customFormat="1" ht="12" x14ac:dyDescent="0.2">
      <c r="A53" s="45">
        <v>42</v>
      </c>
      <c r="B53" s="61" t="s">
        <v>65</v>
      </c>
      <c r="C53" s="62" t="s">
        <v>95</v>
      </c>
      <c r="D53" s="63" t="s">
        <v>30</v>
      </c>
      <c r="E53" s="63">
        <v>100</v>
      </c>
      <c r="G53" s="47"/>
      <c r="H53" s="48"/>
      <c r="I53" s="49">
        <f t="shared" si="0"/>
        <v>0</v>
      </c>
      <c r="J53" s="49">
        <f t="shared" si="1"/>
        <v>0</v>
      </c>
      <c r="K53" s="49">
        <f t="shared" si="2"/>
        <v>0</v>
      </c>
      <c r="L53" s="49">
        <f t="shared" si="3"/>
        <v>0</v>
      </c>
      <c r="M53" s="49">
        <f t="shared" si="4"/>
        <v>0</v>
      </c>
      <c r="O53" s="43"/>
    </row>
    <row r="54" spans="1:15" s="46" customFormat="1" ht="12" x14ac:dyDescent="0.2">
      <c r="A54" s="45">
        <v>43</v>
      </c>
      <c r="B54" s="61" t="s">
        <v>65</v>
      </c>
      <c r="C54" s="62" t="s">
        <v>96</v>
      </c>
      <c r="D54" s="63" t="s">
        <v>30</v>
      </c>
      <c r="E54" s="63">
        <v>100</v>
      </c>
      <c r="G54" s="47"/>
      <c r="H54" s="48"/>
      <c r="I54" s="49">
        <f t="shared" si="0"/>
        <v>0</v>
      </c>
      <c r="J54" s="49">
        <f t="shared" si="1"/>
        <v>0</v>
      </c>
      <c r="K54" s="49">
        <f t="shared" si="2"/>
        <v>0</v>
      </c>
      <c r="L54" s="49">
        <f t="shared" si="3"/>
        <v>0</v>
      </c>
      <c r="M54" s="49">
        <f t="shared" si="4"/>
        <v>0</v>
      </c>
      <c r="O54" s="43"/>
    </row>
    <row r="55" spans="1:15" s="46" customFormat="1" ht="12" x14ac:dyDescent="0.2">
      <c r="A55" s="45">
        <v>44</v>
      </c>
      <c r="B55" s="61" t="s">
        <v>66</v>
      </c>
      <c r="C55" s="62" t="s">
        <v>97</v>
      </c>
      <c r="D55" s="63" t="s">
        <v>30</v>
      </c>
      <c r="E55" s="63">
        <v>100</v>
      </c>
      <c r="G55" s="47"/>
      <c r="H55" s="48"/>
      <c r="I55" s="49">
        <f t="shared" ref="I55:I87" si="5">G55/100*H55</f>
        <v>0</v>
      </c>
      <c r="J55" s="49">
        <f t="shared" ref="J55:J87" si="6">G55+I55</f>
        <v>0</v>
      </c>
      <c r="K55" s="49">
        <f t="shared" ref="K55:K87" si="7">E55*G55</f>
        <v>0</v>
      </c>
      <c r="L55" s="49">
        <f t="shared" ref="L55:L87" si="8">K55/100*H55</f>
        <v>0</v>
      </c>
      <c r="M55" s="49">
        <f t="shared" ref="M55:M87" si="9">K55+L55</f>
        <v>0</v>
      </c>
      <c r="O55" s="43"/>
    </row>
    <row r="56" spans="1:15" s="46" customFormat="1" ht="12" x14ac:dyDescent="0.2">
      <c r="A56" s="45">
        <v>45</v>
      </c>
      <c r="B56" s="61" t="s">
        <v>67</v>
      </c>
      <c r="C56" s="62" t="s">
        <v>90</v>
      </c>
      <c r="D56" s="63" t="s">
        <v>100</v>
      </c>
      <c r="E56" s="63">
        <v>150</v>
      </c>
      <c r="G56" s="47"/>
      <c r="H56" s="48"/>
      <c r="I56" s="49">
        <f t="shared" si="5"/>
        <v>0</v>
      </c>
      <c r="J56" s="49">
        <f t="shared" si="6"/>
        <v>0</v>
      </c>
      <c r="K56" s="49">
        <f t="shared" si="7"/>
        <v>0</v>
      </c>
      <c r="L56" s="49">
        <f t="shared" si="8"/>
        <v>0</v>
      </c>
      <c r="M56" s="49">
        <f t="shared" si="9"/>
        <v>0</v>
      </c>
      <c r="O56" s="43"/>
    </row>
    <row r="57" spans="1:15" s="46" customFormat="1" ht="12" x14ac:dyDescent="0.2">
      <c r="A57" s="45">
        <v>46</v>
      </c>
      <c r="B57" s="61" t="s">
        <v>66</v>
      </c>
      <c r="C57" s="62" t="s">
        <v>98</v>
      </c>
      <c r="D57" s="63" t="s">
        <v>30</v>
      </c>
      <c r="E57" s="63">
        <v>150</v>
      </c>
      <c r="G57" s="47"/>
      <c r="H57" s="48"/>
      <c r="I57" s="49">
        <f t="shared" si="5"/>
        <v>0</v>
      </c>
      <c r="J57" s="49">
        <f t="shared" si="6"/>
        <v>0</v>
      </c>
      <c r="K57" s="49">
        <f t="shared" si="7"/>
        <v>0</v>
      </c>
      <c r="L57" s="49">
        <f t="shared" si="8"/>
        <v>0</v>
      </c>
      <c r="M57" s="49">
        <f t="shared" si="9"/>
        <v>0</v>
      </c>
      <c r="O57" s="43"/>
    </row>
    <row r="58" spans="1:15" s="46" customFormat="1" ht="12" x14ac:dyDescent="0.2">
      <c r="A58" s="45">
        <v>47</v>
      </c>
      <c r="B58" s="61" t="s">
        <v>68</v>
      </c>
      <c r="C58" s="62" t="s">
        <v>93</v>
      </c>
      <c r="D58" s="63" t="s">
        <v>30</v>
      </c>
      <c r="E58" s="63">
        <v>50</v>
      </c>
      <c r="G58" s="47"/>
      <c r="H58" s="48"/>
      <c r="I58" s="49">
        <f t="shared" si="5"/>
        <v>0</v>
      </c>
      <c r="J58" s="49">
        <f t="shared" si="6"/>
        <v>0</v>
      </c>
      <c r="K58" s="49">
        <f t="shared" si="7"/>
        <v>0</v>
      </c>
      <c r="L58" s="49">
        <f t="shared" si="8"/>
        <v>0</v>
      </c>
      <c r="M58" s="49">
        <f t="shared" si="9"/>
        <v>0</v>
      </c>
      <c r="O58" s="43"/>
    </row>
    <row r="59" spans="1:15" s="46" customFormat="1" ht="12" x14ac:dyDescent="0.2">
      <c r="A59" s="45">
        <v>48</v>
      </c>
      <c r="B59" s="61" t="s">
        <v>69</v>
      </c>
      <c r="C59" s="62" t="s">
        <v>90</v>
      </c>
      <c r="D59" s="63" t="s">
        <v>30</v>
      </c>
      <c r="E59" s="63">
        <v>200</v>
      </c>
      <c r="G59" s="47"/>
      <c r="H59" s="48"/>
      <c r="I59" s="49">
        <f t="shared" si="5"/>
        <v>0</v>
      </c>
      <c r="J59" s="49">
        <f t="shared" si="6"/>
        <v>0</v>
      </c>
      <c r="K59" s="49">
        <f t="shared" si="7"/>
        <v>0</v>
      </c>
      <c r="L59" s="49">
        <f t="shared" si="8"/>
        <v>0</v>
      </c>
      <c r="M59" s="49">
        <f t="shared" si="9"/>
        <v>0</v>
      </c>
      <c r="O59" s="43"/>
    </row>
    <row r="60" spans="1:15" s="46" customFormat="1" ht="12" x14ac:dyDescent="0.2">
      <c r="A60" s="45">
        <v>49</v>
      </c>
      <c r="B60" s="61" t="s">
        <v>69</v>
      </c>
      <c r="C60" s="62" t="s">
        <v>81</v>
      </c>
      <c r="D60" s="63" t="s">
        <v>30</v>
      </c>
      <c r="E60" s="63">
        <v>200</v>
      </c>
      <c r="G60" s="47"/>
      <c r="H60" s="48"/>
      <c r="I60" s="49">
        <f t="shared" si="5"/>
        <v>0</v>
      </c>
      <c r="J60" s="49">
        <f t="shared" si="6"/>
        <v>0</v>
      </c>
      <c r="K60" s="49">
        <f t="shared" si="7"/>
        <v>0</v>
      </c>
      <c r="L60" s="49">
        <f t="shared" si="8"/>
        <v>0</v>
      </c>
      <c r="M60" s="49">
        <f t="shared" si="9"/>
        <v>0</v>
      </c>
      <c r="O60" s="43"/>
    </row>
    <row r="61" spans="1:15" s="46" customFormat="1" ht="12" x14ac:dyDescent="0.2">
      <c r="A61" s="45">
        <v>50</v>
      </c>
      <c r="B61" s="61" t="s">
        <v>70</v>
      </c>
      <c r="C61" s="62" t="s">
        <v>74</v>
      </c>
      <c r="D61" s="63" t="s">
        <v>30</v>
      </c>
      <c r="E61" s="63">
        <v>100</v>
      </c>
      <c r="G61" s="47"/>
      <c r="H61" s="48"/>
      <c r="I61" s="49">
        <f t="shared" si="5"/>
        <v>0</v>
      </c>
      <c r="J61" s="49">
        <f t="shared" si="6"/>
        <v>0</v>
      </c>
      <c r="K61" s="49">
        <f t="shared" si="7"/>
        <v>0</v>
      </c>
      <c r="L61" s="49">
        <f t="shared" si="8"/>
        <v>0</v>
      </c>
      <c r="M61" s="49">
        <f t="shared" si="9"/>
        <v>0</v>
      </c>
      <c r="O61" s="43"/>
    </row>
    <row r="62" spans="1:15" s="46" customFormat="1" ht="12" x14ac:dyDescent="0.2">
      <c r="A62" s="45">
        <v>51</v>
      </c>
      <c r="B62" s="61" t="s">
        <v>71</v>
      </c>
      <c r="C62" s="62" t="s">
        <v>76</v>
      </c>
      <c r="D62" s="63" t="s">
        <v>30</v>
      </c>
      <c r="E62" s="63">
        <v>50</v>
      </c>
      <c r="G62" s="47"/>
      <c r="H62" s="48"/>
      <c r="I62" s="49">
        <f t="shared" si="5"/>
        <v>0</v>
      </c>
      <c r="J62" s="49">
        <f t="shared" si="6"/>
        <v>0</v>
      </c>
      <c r="K62" s="49">
        <f t="shared" si="7"/>
        <v>0</v>
      </c>
      <c r="L62" s="49">
        <f t="shared" si="8"/>
        <v>0</v>
      </c>
      <c r="M62" s="49">
        <f t="shared" si="9"/>
        <v>0</v>
      </c>
      <c r="O62" s="43"/>
    </row>
    <row r="63" spans="1:15" s="46" customFormat="1" ht="12" x14ac:dyDescent="0.2">
      <c r="A63" s="45">
        <v>52</v>
      </c>
      <c r="B63" s="61" t="s">
        <v>72</v>
      </c>
      <c r="C63" s="62" t="s">
        <v>83</v>
      </c>
      <c r="D63" s="63" t="s">
        <v>30</v>
      </c>
      <c r="E63" s="63">
        <v>150</v>
      </c>
      <c r="G63" s="47"/>
      <c r="H63" s="48"/>
      <c r="I63" s="49">
        <f t="shared" si="5"/>
        <v>0</v>
      </c>
      <c r="J63" s="49">
        <f t="shared" si="6"/>
        <v>0</v>
      </c>
      <c r="K63" s="49">
        <f t="shared" si="7"/>
        <v>0</v>
      </c>
      <c r="L63" s="49">
        <f t="shared" si="8"/>
        <v>0</v>
      </c>
      <c r="M63" s="49">
        <f t="shared" si="9"/>
        <v>0</v>
      </c>
      <c r="O63" s="43"/>
    </row>
    <row r="64" spans="1:15" s="46" customFormat="1" ht="12" x14ac:dyDescent="0.2">
      <c r="A64" s="45">
        <v>53</v>
      </c>
      <c r="B64" s="61" t="s">
        <v>72</v>
      </c>
      <c r="C64" s="62" t="s">
        <v>99</v>
      </c>
      <c r="D64" s="63" t="s">
        <v>30</v>
      </c>
      <c r="E64" s="63">
        <v>150</v>
      </c>
      <c r="G64" s="47"/>
      <c r="H64" s="48"/>
      <c r="I64" s="49">
        <f t="shared" si="5"/>
        <v>0</v>
      </c>
      <c r="J64" s="49">
        <f t="shared" si="6"/>
        <v>0</v>
      </c>
      <c r="K64" s="49">
        <f t="shared" si="7"/>
        <v>0</v>
      </c>
      <c r="L64" s="49">
        <f t="shared" si="8"/>
        <v>0</v>
      </c>
      <c r="M64" s="49">
        <f t="shared" si="9"/>
        <v>0</v>
      </c>
      <c r="O64" s="43"/>
    </row>
    <row r="65" spans="1:15" s="46" customFormat="1" ht="12" x14ac:dyDescent="0.2">
      <c r="A65" s="45">
        <v>54</v>
      </c>
      <c r="B65" s="61" t="s">
        <v>72</v>
      </c>
      <c r="C65" s="62" t="s">
        <v>87</v>
      </c>
      <c r="D65" s="63" t="s">
        <v>30</v>
      </c>
      <c r="E65" s="63">
        <v>150</v>
      </c>
      <c r="G65" s="47"/>
      <c r="H65" s="48"/>
      <c r="I65" s="49">
        <f t="shared" si="5"/>
        <v>0</v>
      </c>
      <c r="J65" s="49">
        <f t="shared" si="6"/>
        <v>0</v>
      </c>
      <c r="K65" s="49">
        <f t="shared" si="7"/>
        <v>0</v>
      </c>
      <c r="L65" s="49">
        <f t="shared" si="8"/>
        <v>0</v>
      </c>
      <c r="M65" s="49">
        <f t="shared" si="9"/>
        <v>0</v>
      </c>
      <c r="O65" s="43"/>
    </row>
    <row r="66" spans="1:15" s="46" customFormat="1" ht="12" x14ac:dyDescent="0.2">
      <c r="A66" s="45">
        <v>55</v>
      </c>
      <c r="B66" s="61" t="s">
        <v>72</v>
      </c>
      <c r="C66" s="62" t="s">
        <v>90</v>
      </c>
      <c r="D66" s="63" t="s">
        <v>30</v>
      </c>
      <c r="E66" s="63">
        <v>150</v>
      </c>
      <c r="G66" s="47"/>
      <c r="H66" s="48"/>
      <c r="I66" s="49">
        <f t="shared" si="5"/>
        <v>0</v>
      </c>
      <c r="J66" s="49">
        <f t="shared" si="6"/>
        <v>0</v>
      </c>
      <c r="K66" s="49">
        <f t="shared" si="7"/>
        <v>0</v>
      </c>
      <c r="L66" s="49">
        <f t="shared" si="8"/>
        <v>0</v>
      </c>
      <c r="M66" s="49">
        <f t="shared" si="9"/>
        <v>0</v>
      </c>
      <c r="O66" s="43"/>
    </row>
    <row r="67" spans="1:15" s="46" customFormat="1" ht="12" x14ac:dyDescent="0.2">
      <c r="A67" s="45">
        <v>56</v>
      </c>
      <c r="B67" s="61" t="s">
        <v>101</v>
      </c>
      <c r="C67" s="62" t="s">
        <v>179</v>
      </c>
      <c r="D67" s="63" t="s">
        <v>100</v>
      </c>
      <c r="E67" s="63">
        <v>100</v>
      </c>
      <c r="G67" s="47"/>
      <c r="H67" s="48"/>
      <c r="I67" s="49">
        <f t="shared" si="5"/>
        <v>0</v>
      </c>
      <c r="J67" s="49">
        <f t="shared" si="6"/>
        <v>0</v>
      </c>
      <c r="K67" s="49">
        <f t="shared" si="7"/>
        <v>0</v>
      </c>
      <c r="L67" s="49">
        <f t="shared" si="8"/>
        <v>0</v>
      </c>
      <c r="M67" s="49">
        <f t="shared" si="9"/>
        <v>0</v>
      </c>
      <c r="O67" s="43"/>
    </row>
    <row r="68" spans="1:15" s="46" customFormat="1" ht="12" x14ac:dyDescent="0.2">
      <c r="A68" s="45">
        <v>57</v>
      </c>
      <c r="B68" s="61" t="s">
        <v>102</v>
      </c>
      <c r="C68" s="62" t="s">
        <v>180</v>
      </c>
      <c r="D68" s="63" t="s">
        <v>100</v>
      </c>
      <c r="E68" s="63">
        <v>100</v>
      </c>
      <c r="G68" s="47"/>
      <c r="H68" s="48"/>
      <c r="I68" s="49">
        <f t="shared" si="5"/>
        <v>0</v>
      </c>
      <c r="J68" s="49">
        <f t="shared" si="6"/>
        <v>0</v>
      </c>
      <c r="K68" s="49">
        <f t="shared" si="7"/>
        <v>0</v>
      </c>
      <c r="L68" s="49">
        <f t="shared" si="8"/>
        <v>0</v>
      </c>
      <c r="M68" s="49">
        <f t="shared" si="9"/>
        <v>0</v>
      </c>
      <c r="O68" s="43"/>
    </row>
    <row r="69" spans="1:15" s="46" customFormat="1" ht="12" x14ac:dyDescent="0.2">
      <c r="A69" s="45">
        <v>58</v>
      </c>
      <c r="B69" s="61" t="s">
        <v>103</v>
      </c>
      <c r="C69" s="62" t="s">
        <v>181</v>
      </c>
      <c r="D69" s="63" t="s">
        <v>30</v>
      </c>
      <c r="E69" s="63">
        <v>100</v>
      </c>
      <c r="G69" s="47"/>
      <c r="H69" s="48"/>
      <c r="I69" s="49">
        <f t="shared" si="5"/>
        <v>0</v>
      </c>
      <c r="J69" s="49">
        <f t="shared" si="6"/>
        <v>0</v>
      </c>
      <c r="K69" s="49">
        <f t="shared" si="7"/>
        <v>0</v>
      </c>
      <c r="L69" s="49">
        <f t="shared" si="8"/>
        <v>0</v>
      </c>
      <c r="M69" s="49">
        <f t="shared" si="9"/>
        <v>0</v>
      </c>
      <c r="O69" s="43"/>
    </row>
    <row r="70" spans="1:15" s="46" customFormat="1" ht="12" x14ac:dyDescent="0.2">
      <c r="A70" s="45">
        <v>59</v>
      </c>
      <c r="B70" s="61" t="s">
        <v>103</v>
      </c>
      <c r="C70" s="62" t="s">
        <v>182</v>
      </c>
      <c r="D70" s="63" t="s">
        <v>30</v>
      </c>
      <c r="E70" s="63">
        <v>100</v>
      </c>
      <c r="G70" s="47"/>
      <c r="H70" s="48"/>
      <c r="I70" s="49">
        <f t="shared" si="5"/>
        <v>0</v>
      </c>
      <c r="J70" s="49">
        <f t="shared" si="6"/>
        <v>0</v>
      </c>
      <c r="K70" s="49">
        <f t="shared" si="7"/>
        <v>0</v>
      </c>
      <c r="L70" s="49">
        <f t="shared" si="8"/>
        <v>0</v>
      </c>
      <c r="M70" s="49">
        <f t="shared" si="9"/>
        <v>0</v>
      </c>
      <c r="O70" s="43"/>
    </row>
    <row r="71" spans="1:15" s="46" customFormat="1" ht="12" x14ac:dyDescent="0.2">
      <c r="A71" s="45">
        <v>60</v>
      </c>
      <c r="B71" s="61" t="s">
        <v>104</v>
      </c>
      <c r="C71" s="62" t="s">
        <v>74</v>
      </c>
      <c r="D71" s="63" t="s">
        <v>100</v>
      </c>
      <c r="E71" s="63">
        <v>50</v>
      </c>
      <c r="G71" s="47"/>
      <c r="H71" s="48"/>
      <c r="I71" s="49">
        <f t="shared" si="5"/>
        <v>0</v>
      </c>
      <c r="J71" s="49">
        <f t="shared" si="6"/>
        <v>0</v>
      </c>
      <c r="K71" s="49">
        <f t="shared" si="7"/>
        <v>0</v>
      </c>
      <c r="L71" s="49">
        <f t="shared" si="8"/>
        <v>0</v>
      </c>
      <c r="M71" s="49">
        <f t="shared" si="9"/>
        <v>0</v>
      </c>
      <c r="O71" s="43"/>
    </row>
    <row r="72" spans="1:15" s="46" customFormat="1" ht="12" x14ac:dyDescent="0.2">
      <c r="A72" s="45">
        <v>61</v>
      </c>
      <c r="B72" s="61" t="s">
        <v>105</v>
      </c>
      <c r="C72" s="62" t="s">
        <v>183</v>
      </c>
      <c r="D72" s="63" t="s">
        <v>30</v>
      </c>
      <c r="E72" s="63">
        <v>200</v>
      </c>
      <c r="G72" s="47"/>
      <c r="H72" s="48"/>
      <c r="I72" s="49">
        <f t="shared" si="5"/>
        <v>0</v>
      </c>
      <c r="J72" s="49">
        <f t="shared" si="6"/>
        <v>0</v>
      </c>
      <c r="K72" s="49">
        <f t="shared" si="7"/>
        <v>0</v>
      </c>
      <c r="L72" s="49">
        <f t="shared" si="8"/>
        <v>0</v>
      </c>
      <c r="M72" s="49">
        <f t="shared" si="9"/>
        <v>0</v>
      </c>
      <c r="O72" s="43"/>
    </row>
    <row r="73" spans="1:15" s="46" customFormat="1" ht="12" x14ac:dyDescent="0.2">
      <c r="A73" s="45">
        <v>62</v>
      </c>
      <c r="B73" s="61" t="s">
        <v>106</v>
      </c>
      <c r="C73" s="62" t="s">
        <v>184</v>
      </c>
      <c r="D73" s="63" t="s">
        <v>30</v>
      </c>
      <c r="E73" s="63">
        <v>500</v>
      </c>
      <c r="G73" s="47"/>
      <c r="H73" s="48"/>
      <c r="I73" s="49">
        <f t="shared" si="5"/>
        <v>0</v>
      </c>
      <c r="J73" s="49">
        <f t="shared" si="6"/>
        <v>0</v>
      </c>
      <c r="K73" s="49">
        <f t="shared" si="7"/>
        <v>0</v>
      </c>
      <c r="L73" s="49">
        <f t="shared" si="8"/>
        <v>0</v>
      </c>
      <c r="M73" s="49">
        <f t="shared" si="9"/>
        <v>0</v>
      </c>
      <c r="O73" s="43"/>
    </row>
    <row r="74" spans="1:15" s="46" customFormat="1" ht="12" x14ac:dyDescent="0.2">
      <c r="A74" s="45">
        <v>63</v>
      </c>
      <c r="B74" s="61" t="s">
        <v>107</v>
      </c>
      <c r="C74" s="62" t="s">
        <v>185</v>
      </c>
      <c r="D74" s="63" t="s">
        <v>30</v>
      </c>
      <c r="E74" s="63">
        <v>500</v>
      </c>
      <c r="G74" s="47"/>
      <c r="H74" s="48"/>
      <c r="I74" s="49">
        <f t="shared" si="5"/>
        <v>0</v>
      </c>
      <c r="J74" s="49">
        <f t="shared" si="6"/>
        <v>0</v>
      </c>
      <c r="K74" s="49">
        <f t="shared" si="7"/>
        <v>0</v>
      </c>
      <c r="L74" s="49">
        <f t="shared" si="8"/>
        <v>0</v>
      </c>
      <c r="M74" s="49">
        <f t="shared" si="9"/>
        <v>0</v>
      </c>
      <c r="O74" s="43"/>
    </row>
    <row r="75" spans="1:15" s="46" customFormat="1" ht="12" x14ac:dyDescent="0.2">
      <c r="A75" s="45">
        <v>64</v>
      </c>
      <c r="B75" s="61" t="s">
        <v>107</v>
      </c>
      <c r="C75" s="62" t="s">
        <v>186</v>
      </c>
      <c r="D75" s="63" t="s">
        <v>30</v>
      </c>
      <c r="E75" s="63">
        <v>500</v>
      </c>
      <c r="G75" s="47"/>
      <c r="H75" s="48"/>
      <c r="I75" s="49">
        <f t="shared" si="5"/>
        <v>0</v>
      </c>
      <c r="J75" s="49">
        <f t="shared" si="6"/>
        <v>0</v>
      </c>
      <c r="K75" s="49">
        <f t="shared" si="7"/>
        <v>0</v>
      </c>
      <c r="L75" s="49">
        <f t="shared" si="8"/>
        <v>0</v>
      </c>
      <c r="M75" s="49">
        <f t="shared" si="9"/>
        <v>0</v>
      </c>
      <c r="O75" s="43"/>
    </row>
    <row r="76" spans="1:15" s="46" customFormat="1" ht="12" x14ac:dyDescent="0.2">
      <c r="A76" s="45">
        <v>65</v>
      </c>
      <c r="B76" s="64" t="s">
        <v>108</v>
      </c>
      <c r="C76" s="65" t="s">
        <v>187</v>
      </c>
      <c r="D76" s="63" t="s">
        <v>30</v>
      </c>
      <c r="E76" s="63">
        <v>100</v>
      </c>
      <c r="G76" s="47"/>
      <c r="H76" s="48"/>
      <c r="I76" s="49">
        <f t="shared" si="5"/>
        <v>0</v>
      </c>
      <c r="J76" s="49">
        <f t="shared" si="6"/>
        <v>0</v>
      </c>
      <c r="K76" s="49">
        <f t="shared" si="7"/>
        <v>0</v>
      </c>
      <c r="L76" s="49">
        <f t="shared" si="8"/>
        <v>0</v>
      </c>
      <c r="M76" s="49">
        <f t="shared" si="9"/>
        <v>0</v>
      </c>
      <c r="O76" s="43"/>
    </row>
    <row r="77" spans="1:15" s="46" customFormat="1" ht="12" x14ac:dyDescent="0.2">
      <c r="A77" s="45">
        <v>66</v>
      </c>
      <c r="B77" s="64" t="s">
        <v>106</v>
      </c>
      <c r="C77" s="65" t="s">
        <v>188</v>
      </c>
      <c r="D77" s="63" t="s">
        <v>30</v>
      </c>
      <c r="E77" s="63">
        <v>200</v>
      </c>
      <c r="G77" s="47"/>
      <c r="H77" s="48"/>
      <c r="I77" s="49">
        <f t="shared" si="5"/>
        <v>0</v>
      </c>
      <c r="J77" s="49">
        <f t="shared" si="6"/>
        <v>0</v>
      </c>
      <c r="K77" s="49">
        <f t="shared" si="7"/>
        <v>0</v>
      </c>
      <c r="L77" s="49">
        <f t="shared" si="8"/>
        <v>0</v>
      </c>
      <c r="M77" s="49">
        <f t="shared" si="9"/>
        <v>0</v>
      </c>
      <c r="O77" s="43"/>
    </row>
    <row r="78" spans="1:15" s="46" customFormat="1" ht="12" x14ac:dyDescent="0.2">
      <c r="A78" s="45">
        <v>67</v>
      </c>
      <c r="B78" s="61" t="s">
        <v>106</v>
      </c>
      <c r="C78" s="62" t="s">
        <v>85</v>
      </c>
      <c r="D78" s="63" t="s">
        <v>30</v>
      </c>
      <c r="E78" s="63">
        <v>500</v>
      </c>
      <c r="G78" s="47"/>
      <c r="H78" s="48"/>
      <c r="I78" s="49">
        <f t="shared" si="5"/>
        <v>0</v>
      </c>
      <c r="J78" s="49">
        <f t="shared" si="6"/>
        <v>0</v>
      </c>
      <c r="K78" s="49">
        <f t="shared" si="7"/>
        <v>0</v>
      </c>
      <c r="L78" s="49">
        <f t="shared" si="8"/>
        <v>0</v>
      </c>
      <c r="M78" s="49">
        <f t="shared" si="9"/>
        <v>0</v>
      </c>
      <c r="O78" s="43"/>
    </row>
    <row r="79" spans="1:15" s="46" customFormat="1" ht="12" x14ac:dyDescent="0.2">
      <c r="A79" s="45">
        <v>68</v>
      </c>
      <c r="B79" s="61" t="s">
        <v>109</v>
      </c>
      <c r="C79" s="62" t="s">
        <v>189</v>
      </c>
      <c r="D79" s="63" t="s">
        <v>30</v>
      </c>
      <c r="E79" s="63">
        <v>50</v>
      </c>
      <c r="G79" s="47"/>
      <c r="H79" s="48"/>
      <c r="I79" s="49">
        <f t="shared" si="5"/>
        <v>0</v>
      </c>
      <c r="J79" s="49">
        <f t="shared" si="6"/>
        <v>0</v>
      </c>
      <c r="K79" s="49">
        <f t="shared" si="7"/>
        <v>0</v>
      </c>
      <c r="L79" s="49">
        <f t="shared" si="8"/>
        <v>0</v>
      </c>
      <c r="M79" s="49">
        <f t="shared" si="9"/>
        <v>0</v>
      </c>
      <c r="O79" s="43"/>
    </row>
    <row r="80" spans="1:15" s="46" customFormat="1" ht="12" x14ac:dyDescent="0.2">
      <c r="A80" s="45">
        <v>69</v>
      </c>
      <c r="B80" s="61" t="s">
        <v>110</v>
      </c>
      <c r="C80" s="62" t="s">
        <v>190</v>
      </c>
      <c r="D80" s="63" t="s">
        <v>30</v>
      </c>
      <c r="E80" s="63">
        <v>50</v>
      </c>
      <c r="G80" s="47"/>
      <c r="H80" s="48"/>
      <c r="I80" s="49">
        <f t="shared" si="5"/>
        <v>0</v>
      </c>
      <c r="J80" s="49">
        <f t="shared" si="6"/>
        <v>0</v>
      </c>
      <c r="K80" s="49">
        <f t="shared" si="7"/>
        <v>0</v>
      </c>
      <c r="L80" s="49">
        <f t="shared" si="8"/>
        <v>0</v>
      </c>
      <c r="M80" s="49">
        <f t="shared" si="9"/>
        <v>0</v>
      </c>
      <c r="O80" s="43"/>
    </row>
    <row r="81" spans="1:15" s="46" customFormat="1" ht="12" x14ac:dyDescent="0.2">
      <c r="A81" s="45">
        <v>70</v>
      </c>
      <c r="B81" s="61" t="s">
        <v>110</v>
      </c>
      <c r="C81" s="62" t="s">
        <v>191</v>
      </c>
      <c r="D81" s="63" t="s">
        <v>30</v>
      </c>
      <c r="E81" s="63">
        <v>50</v>
      </c>
      <c r="G81" s="47"/>
      <c r="H81" s="48"/>
      <c r="I81" s="49">
        <f t="shared" si="5"/>
        <v>0</v>
      </c>
      <c r="J81" s="49">
        <f t="shared" si="6"/>
        <v>0</v>
      </c>
      <c r="K81" s="49">
        <f t="shared" si="7"/>
        <v>0</v>
      </c>
      <c r="L81" s="49">
        <f t="shared" si="8"/>
        <v>0</v>
      </c>
      <c r="M81" s="49">
        <f t="shared" si="9"/>
        <v>0</v>
      </c>
      <c r="O81" s="43"/>
    </row>
    <row r="82" spans="1:15" s="46" customFormat="1" ht="12" x14ac:dyDescent="0.2">
      <c r="A82" s="45">
        <v>71</v>
      </c>
      <c r="B82" s="61" t="s">
        <v>110</v>
      </c>
      <c r="C82" s="62" t="s">
        <v>192</v>
      </c>
      <c r="D82" s="63" t="s">
        <v>30</v>
      </c>
      <c r="E82" s="63">
        <v>50</v>
      </c>
      <c r="G82" s="47"/>
      <c r="H82" s="48"/>
      <c r="I82" s="49">
        <f t="shared" si="5"/>
        <v>0</v>
      </c>
      <c r="J82" s="49">
        <f t="shared" si="6"/>
        <v>0</v>
      </c>
      <c r="K82" s="49">
        <f t="shared" si="7"/>
        <v>0</v>
      </c>
      <c r="L82" s="49">
        <f t="shared" si="8"/>
        <v>0</v>
      </c>
      <c r="M82" s="49">
        <f t="shared" si="9"/>
        <v>0</v>
      </c>
      <c r="O82" s="43"/>
    </row>
    <row r="83" spans="1:15" s="46" customFormat="1" ht="12" x14ac:dyDescent="0.2">
      <c r="A83" s="45">
        <v>72</v>
      </c>
      <c r="B83" s="61" t="s">
        <v>111</v>
      </c>
      <c r="C83" s="65" t="s">
        <v>193</v>
      </c>
      <c r="D83" s="63" t="s">
        <v>30</v>
      </c>
      <c r="E83" s="63">
        <v>50</v>
      </c>
      <c r="G83" s="47"/>
      <c r="H83" s="48"/>
      <c r="I83" s="49">
        <f t="shared" si="5"/>
        <v>0</v>
      </c>
      <c r="J83" s="49">
        <f t="shared" si="6"/>
        <v>0</v>
      </c>
      <c r="K83" s="49">
        <f t="shared" si="7"/>
        <v>0</v>
      </c>
      <c r="L83" s="49">
        <f t="shared" si="8"/>
        <v>0</v>
      </c>
      <c r="M83" s="49">
        <f t="shared" si="9"/>
        <v>0</v>
      </c>
      <c r="O83" s="43"/>
    </row>
    <row r="84" spans="1:15" s="46" customFormat="1" ht="12" x14ac:dyDescent="0.2">
      <c r="A84" s="45">
        <v>73</v>
      </c>
      <c r="B84" s="61" t="s">
        <v>109</v>
      </c>
      <c r="C84" s="62" t="s">
        <v>194</v>
      </c>
      <c r="D84" s="63" t="s">
        <v>30</v>
      </c>
      <c r="E84" s="63">
        <v>50</v>
      </c>
      <c r="G84" s="47"/>
      <c r="H84" s="48"/>
      <c r="I84" s="49">
        <f t="shared" si="5"/>
        <v>0</v>
      </c>
      <c r="J84" s="49">
        <f t="shared" si="6"/>
        <v>0</v>
      </c>
      <c r="K84" s="49">
        <f t="shared" si="7"/>
        <v>0</v>
      </c>
      <c r="L84" s="49">
        <f t="shared" si="8"/>
        <v>0</v>
      </c>
      <c r="M84" s="49">
        <f t="shared" si="9"/>
        <v>0</v>
      </c>
      <c r="O84" s="43"/>
    </row>
    <row r="85" spans="1:15" s="46" customFormat="1" ht="12" x14ac:dyDescent="0.2">
      <c r="A85" s="45">
        <v>74</v>
      </c>
      <c r="B85" s="61" t="s">
        <v>109</v>
      </c>
      <c r="C85" s="62" t="s">
        <v>195</v>
      </c>
      <c r="D85" s="63" t="s">
        <v>30</v>
      </c>
      <c r="E85" s="63">
        <v>50</v>
      </c>
      <c r="G85" s="47"/>
      <c r="H85" s="48"/>
      <c r="I85" s="49">
        <f t="shared" si="5"/>
        <v>0</v>
      </c>
      <c r="J85" s="49">
        <f t="shared" si="6"/>
        <v>0</v>
      </c>
      <c r="K85" s="49">
        <f t="shared" si="7"/>
        <v>0</v>
      </c>
      <c r="L85" s="49">
        <f t="shared" si="8"/>
        <v>0</v>
      </c>
      <c r="M85" s="49">
        <f t="shared" si="9"/>
        <v>0</v>
      </c>
      <c r="O85" s="43"/>
    </row>
    <row r="86" spans="1:15" s="46" customFormat="1" ht="12" x14ac:dyDescent="0.2">
      <c r="A86" s="45">
        <v>75</v>
      </c>
      <c r="B86" s="61" t="s">
        <v>112</v>
      </c>
      <c r="C86" s="62" t="s">
        <v>196</v>
      </c>
      <c r="D86" s="63" t="s">
        <v>30</v>
      </c>
      <c r="E86" s="63">
        <v>300</v>
      </c>
      <c r="G86" s="47"/>
      <c r="H86" s="48"/>
      <c r="I86" s="49">
        <f t="shared" si="5"/>
        <v>0</v>
      </c>
      <c r="J86" s="49">
        <f t="shared" si="6"/>
        <v>0</v>
      </c>
      <c r="K86" s="49">
        <f t="shared" si="7"/>
        <v>0</v>
      </c>
      <c r="L86" s="49">
        <f t="shared" si="8"/>
        <v>0</v>
      </c>
      <c r="M86" s="49">
        <f t="shared" si="9"/>
        <v>0</v>
      </c>
      <c r="O86" s="43"/>
    </row>
    <row r="87" spans="1:15" s="46" customFormat="1" ht="12" x14ac:dyDescent="0.2">
      <c r="A87" s="45">
        <v>76</v>
      </c>
      <c r="B87" s="61" t="s">
        <v>113</v>
      </c>
      <c r="C87" s="62" t="s">
        <v>197</v>
      </c>
      <c r="D87" s="63" t="s">
        <v>30</v>
      </c>
      <c r="E87" s="63">
        <v>300</v>
      </c>
      <c r="G87" s="47"/>
      <c r="H87" s="48"/>
      <c r="I87" s="49">
        <f t="shared" si="5"/>
        <v>0</v>
      </c>
      <c r="J87" s="49">
        <f t="shared" si="6"/>
        <v>0</v>
      </c>
      <c r="K87" s="49">
        <f t="shared" si="7"/>
        <v>0</v>
      </c>
      <c r="L87" s="49">
        <f t="shared" si="8"/>
        <v>0</v>
      </c>
      <c r="M87" s="49">
        <f t="shared" si="9"/>
        <v>0</v>
      </c>
      <c r="O87" s="43"/>
    </row>
    <row r="88" spans="1:15" s="46" customFormat="1" ht="12" x14ac:dyDescent="0.2">
      <c r="A88" s="45">
        <v>77</v>
      </c>
      <c r="B88" s="61" t="s">
        <v>114</v>
      </c>
      <c r="C88" s="62" t="s">
        <v>93</v>
      </c>
      <c r="D88" s="63" t="s">
        <v>30</v>
      </c>
      <c r="E88" s="63">
        <v>100</v>
      </c>
      <c r="G88" s="47"/>
      <c r="H88" s="48"/>
      <c r="I88" s="49">
        <f t="shared" ref="I88:I151" si="10">G88/100*H88</f>
        <v>0</v>
      </c>
      <c r="J88" s="49">
        <f t="shared" ref="J88:J151" si="11">G88+I88</f>
        <v>0</v>
      </c>
      <c r="K88" s="49">
        <f t="shared" ref="K88:K151" si="12">E88*G88</f>
        <v>0</v>
      </c>
      <c r="L88" s="49">
        <f t="shared" ref="L88:L151" si="13">K88/100*H88</f>
        <v>0</v>
      </c>
      <c r="M88" s="49">
        <f t="shared" ref="M88:M151" si="14">K88+L88</f>
        <v>0</v>
      </c>
      <c r="O88" s="43"/>
    </row>
    <row r="89" spans="1:15" s="46" customFormat="1" ht="12" x14ac:dyDescent="0.2">
      <c r="A89" s="45">
        <v>78</v>
      </c>
      <c r="B89" s="61" t="s">
        <v>115</v>
      </c>
      <c r="C89" s="62" t="s">
        <v>198</v>
      </c>
      <c r="D89" s="63" t="s">
        <v>30</v>
      </c>
      <c r="E89" s="63">
        <v>100</v>
      </c>
      <c r="G89" s="47"/>
      <c r="H89" s="48"/>
      <c r="I89" s="49">
        <f t="shared" si="10"/>
        <v>0</v>
      </c>
      <c r="J89" s="49">
        <f t="shared" si="11"/>
        <v>0</v>
      </c>
      <c r="K89" s="49">
        <f t="shared" si="12"/>
        <v>0</v>
      </c>
      <c r="L89" s="49">
        <f t="shared" si="13"/>
        <v>0</v>
      </c>
      <c r="M89" s="49">
        <f t="shared" si="14"/>
        <v>0</v>
      </c>
      <c r="O89" s="43"/>
    </row>
    <row r="90" spans="1:15" s="46" customFormat="1" ht="12" x14ac:dyDescent="0.2">
      <c r="A90" s="45">
        <v>79</v>
      </c>
      <c r="B90" s="61" t="s">
        <v>116</v>
      </c>
      <c r="C90" s="62" t="s">
        <v>199</v>
      </c>
      <c r="D90" s="63" t="s">
        <v>30</v>
      </c>
      <c r="E90" s="63">
        <v>100</v>
      </c>
      <c r="G90" s="47"/>
      <c r="H90" s="48"/>
      <c r="I90" s="49">
        <f t="shared" si="10"/>
        <v>0</v>
      </c>
      <c r="J90" s="49">
        <f t="shared" si="11"/>
        <v>0</v>
      </c>
      <c r="K90" s="49">
        <f t="shared" si="12"/>
        <v>0</v>
      </c>
      <c r="L90" s="49">
        <f t="shared" si="13"/>
        <v>0</v>
      </c>
      <c r="M90" s="49">
        <f t="shared" si="14"/>
        <v>0</v>
      </c>
      <c r="O90" s="43"/>
    </row>
    <row r="91" spans="1:15" s="46" customFormat="1" ht="12" x14ac:dyDescent="0.2">
      <c r="A91" s="45">
        <v>80</v>
      </c>
      <c r="B91" s="61" t="s">
        <v>116</v>
      </c>
      <c r="C91" s="62" t="s">
        <v>200</v>
      </c>
      <c r="D91" s="63" t="s">
        <v>30</v>
      </c>
      <c r="E91" s="63">
        <v>100</v>
      </c>
      <c r="G91" s="47"/>
      <c r="H91" s="48"/>
      <c r="I91" s="49">
        <f t="shared" si="10"/>
        <v>0</v>
      </c>
      <c r="J91" s="49">
        <f t="shared" si="11"/>
        <v>0</v>
      </c>
      <c r="K91" s="49">
        <f t="shared" si="12"/>
        <v>0</v>
      </c>
      <c r="L91" s="49">
        <f t="shared" si="13"/>
        <v>0</v>
      </c>
      <c r="M91" s="49">
        <f t="shared" si="14"/>
        <v>0</v>
      </c>
      <c r="O91" s="43"/>
    </row>
    <row r="92" spans="1:15" s="46" customFormat="1" ht="12" x14ac:dyDescent="0.2">
      <c r="A92" s="45">
        <v>81</v>
      </c>
      <c r="B92" s="61" t="s">
        <v>117</v>
      </c>
      <c r="C92" s="62" t="s">
        <v>197</v>
      </c>
      <c r="D92" s="63" t="s">
        <v>30</v>
      </c>
      <c r="E92" s="63">
        <v>500</v>
      </c>
      <c r="G92" s="47"/>
      <c r="H92" s="48"/>
      <c r="I92" s="49">
        <f t="shared" si="10"/>
        <v>0</v>
      </c>
      <c r="J92" s="49">
        <f t="shared" si="11"/>
        <v>0</v>
      </c>
      <c r="K92" s="49">
        <f t="shared" si="12"/>
        <v>0</v>
      </c>
      <c r="L92" s="49">
        <f t="shared" si="13"/>
        <v>0</v>
      </c>
      <c r="M92" s="49">
        <f t="shared" si="14"/>
        <v>0</v>
      </c>
      <c r="O92" s="43"/>
    </row>
    <row r="93" spans="1:15" s="46" customFormat="1" ht="12" x14ac:dyDescent="0.2">
      <c r="A93" s="45">
        <v>82</v>
      </c>
      <c r="B93" s="61" t="s">
        <v>118</v>
      </c>
      <c r="C93" s="62" t="s">
        <v>201</v>
      </c>
      <c r="D93" s="63" t="s">
        <v>30</v>
      </c>
      <c r="E93" s="63">
        <v>200</v>
      </c>
      <c r="G93" s="47"/>
      <c r="H93" s="48"/>
      <c r="I93" s="49">
        <f t="shared" si="10"/>
        <v>0</v>
      </c>
      <c r="J93" s="49">
        <f t="shared" si="11"/>
        <v>0</v>
      </c>
      <c r="K93" s="49">
        <f t="shared" si="12"/>
        <v>0</v>
      </c>
      <c r="L93" s="49">
        <f t="shared" si="13"/>
        <v>0</v>
      </c>
      <c r="M93" s="49">
        <f t="shared" si="14"/>
        <v>0</v>
      </c>
      <c r="O93" s="43"/>
    </row>
    <row r="94" spans="1:15" s="46" customFormat="1" ht="12" x14ac:dyDescent="0.2">
      <c r="A94" s="45">
        <v>83</v>
      </c>
      <c r="B94" s="61" t="s">
        <v>117</v>
      </c>
      <c r="C94" s="62" t="s">
        <v>202</v>
      </c>
      <c r="D94" s="63" t="s">
        <v>100</v>
      </c>
      <c r="E94" s="63">
        <v>200</v>
      </c>
      <c r="G94" s="47"/>
      <c r="H94" s="48"/>
      <c r="I94" s="49">
        <f t="shared" si="10"/>
        <v>0</v>
      </c>
      <c r="J94" s="49">
        <f t="shared" si="11"/>
        <v>0</v>
      </c>
      <c r="K94" s="49">
        <f t="shared" si="12"/>
        <v>0</v>
      </c>
      <c r="L94" s="49">
        <f t="shared" si="13"/>
        <v>0</v>
      </c>
      <c r="M94" s="49">
        <f t="shared" si="14"/>
        <v>0</v>
      </c>
      <c r="O94" s="43"/>
    </row>
    <row r="95" spans="1:15" s="46" customFormat="1" ht="12" x14ac:dyDescent="0.2">
      <c r="A95" s="45">
        <v>84</v>
      </c>
      <c r="B95" s="61" t="s">
        <v>119</v>
      </c>
      <c r="C95" s="62" t="s">
        <v>203</v>
      </c>
      <c r="D95" s="63" t="s">
        <v>30</v>
      </c>
      <c r="E95" s="63">
        <v>100</v>
      </c>
      <c r="G95" s="47"/>
      <c r="H95" s="48"/>
      <c r="I95" s="49">
        <f t="shared" si="10"/>
        <v>0</v>
      </c>
      <c r="J95" s="49">
        <f t="shared" si="11"/>
        <v>0</v>
      </c>
      <c r="K95" s="49">
        <f t="shared" si="12"/>
        <v>0</v>
      </c>
      <c r="L95" s="49">
        <f t="shared" si="13"/>
        <v>0</v>
      </c>
      <c r="M95" s="49">
        <f t="shared" si="14"/>
        <v>0</v>
      </c>
      <c r="O95" s="43"/>
    </row>
    <row r="96" spans="1:15" s="46" customFormat="1" ht="12" x14ac:dyDescent="0.2">
      <c r="A96" s="45">
        <v>85</v>
      </c>
      <c r="B96" s="66" t="s">
        <v>120</v>
      </c>
      <c r="C96" s="62" t="s">
        <v>79</v>
      </c>
      <c r="D96" s="67" t="s">
        <v>30</v>
      </c>
      <c r="E96" s="63">
        <v>100</v>
      </c>
      <c r="G96" s="47"/>
      <c r="H96" s="48"/>
      <c r="I96" s="49">
        <f t="shared" si="10"/>
        <v>0</v>
      </c>
      <c r="J96" s="49">
        <f t="shared" si="11"/>
        <v>0</v>
      </c>
      <c r="K96" s="49">
        <f t="shared" si="12"/>
        <v>0</v>
      </c>
      <c r="L96" s="49">
        <f t="shared" si="13"/>
        <v>0</v>
      </c>
      <c r="M96" s="49">
        <f t="shared" si="14"/>
        <v>0</v>
      </c>
      <c r="O96" s="43"/>
    </row>
    <row r="97" spans="1:15" s="46" customFormat="1" ht="12" x14ac:dyDescent="0.2">
      <c r="A97" s="45">
        <v>86</v>
      </c>
      <c r="B97" s="66" t="s">
        <v>120</v>
      </c>
      <c r="C97" s="62" t="s">
        <v>204</v>
      </c>
      <c r="D97" s="67" t="s">
        <v>30</v>
      </c>
      <c r="E97" s="63">
        <v>200</v>
      </c>
      <c r="G97" s="47"/>
      <c r="H97" s="48"/>
      <c r="I97" s="49">
        <f t="shared" si="10"/>
        <v>0</v>
      </c>
      <c r="J97" s="49">
        <f t="shared" si="11"/>
        <v>0</v>
      </c>
      <c r="K97" s="49">
        <f t="shared" si="12"/>
        <v>0</v>
      </c>
      <c r="L97" s="49">
        <f t="shared" si="13"/>
        <v>0</v>
      </c>
      <c r="M97" s="49">
        <f t="shared" si="14"/>
        <v>0</v>
      </c>
      <c r="O97" s="43"/>
    </row>
    <row r="98" spans="1:15" s="46" customFormat="1" ht="12" x14ac:dyDescent="0.2">
      <c r="A98" s="45">
        <v>87</v>
      </c>
      <c r="B98" s="66" t="s">
        <v>120</v>
      </c>
      <c r="C98" s="66" t="s">
        <v>205</v>
      </c>
      <c r="D98" s="67" t="s">
        <v>100</v>
      </c>
      <c r="E98" s="63">
        <v>100</v>
      </c>
      <c r="G98" s="47"/>
      <c r="H98" s="48"/>
      <c r="I98" s="49">
        <f t="shared" si="10"/>
        <v>0</v>
      </c>
      <c r="J98" s="49">
        <f t="shared" si="11"/>
        <v>0</v>
      </c>
      <c r="K98" s="49">
        <f t="shared" si="12"/>
        <v>0</v>
      </c>
      <c r="L98" s="49">
        <f t="shared" si="13"/>
        <v>0</v>
      </c>
      <c r="M98" s="49">
        <f t="shared" si="14"/>
        <v>0</v>
      </c>
      <c r="O98" s="43"/>
    </row>
    <row r="99" spans="1:15" s="46" customFormat="1" ht="12" x14ac:dyDescent="0.2">
      <c r="A99" s="45">
        <v>88</v>
      </c>
      <c r="B99" s="61" t="s">
        <v>121</v>
      </c>
      <c r="C99" s="62" t="s">
        <v>206</v>
      </c>
      <c r="D99" s="63" t="s">
        <v>30</v>
      </c>
      <c r="E99" s="63">
        <v>100</v>
      </c>
      <c r="G99" s="47"/>
      <c r="H99" s="48"/>
      <c r="I99" s="49">
        <f t="shared" si="10"/>
        <v>0</v>
      </c>
      <c r="J99" s="49">
        <f t="shared" si="11"/>
        <v>0</v>
      </c>
      <c r="K99" s="49">
        <f t="shared" si="12"/>
        <v>0</v>
      </c>
      <c r="L99" s="49">
        <f t="shared" si="13"/>
        <v>0</v>
      </c>
      <c r="M99" s="49">
        <f t="shared" si="14"/>
        <v>0</v>
      </c>
      <c r="O99" s="43"/>
    </row>
    <row r="100" spans="1:15" s="46" customFormat="1" ht="12" x14ac:dyDescent="0.2">
      <c r="A100" s="45">
        <v>89</v>
      </c>
      <c r="B100" s="61" t="s">
        <v>122</v>
      </c>
      <c r="C100" s="62" t="s">
        <v>207</v>
      </c>
      <c r="D100" s="63" t="s">
        <v>30</v>
      </c>
      <c r="E100" s="63">
        <v>100</v>
      </c>
      <c r="G100" s="47"/>
      <c r="H100" s="48"/>
      <c r="I100" s="49">
        <f t="shared" si="10"/>
        <v>0</v>
      </c>
      <c r="J100" s="49">
        <f t="shared" si="11"/>
        <v>0</v>
      </c>
      <c r="K100" s="49">
        <f t="shared" si="12"/>
        <v>0</v>
      </c>
      <c r="L100" s="49">
        <f t="shared" si="13"/>
        <v>0</v>
      </c>
      <c r="M100" s="49">
        <f t="shared" si="14"/>
        <v>0</v>
      </c>
      <c r="O100" s="43"/>
    </row>
    <row r="101" spans="1:15" s="46" customFormat="1" ht="12" x14ac:dyDescent="0.2">
      <c r="A101" s="45">
        <v>90</v>
      </c>
      <c r="B101" s="61" t="s">
        <v>121</v>
      </c>
      <c r="C101" s="62" t="s">
        <v>208</v>
      </c>
      <c r="D101" s="63" t="s">
        <v>30</v>
      </c>
      <c r="E101" s="63">
        <v>300</v>
      </c>
      <c r="G101" s="47"/>
      <c r="H101" s="48"/>
      <c r="I101" s="49">
        <f t="shared" si="10"/>
        <v>0</v>
      </c>
      <c r="J101" s="49">
        <f t="shared" si="11"/>
        <v>0</v>
      </c>
      <c r="K101" s="49">
        <f t="shared" si="12"/>
        <v>0</v>
      </c>
      <c r="L101" s="49">
        <f t="shared" si="13"/>
        <v>0</v>
      </c>
      <c r="M101" s="49">
        <f t="shared" si="14"/>
        <v>0</v>
      </c>
      <c r="O101" s="43"/>
    </row>
    <row r="102" spans="1:15" s="46" customFormat="1" ht="12" x14ac:dyDescent="0.2">
      <c r="A102" s="45">
        <v>91</v>
      </c>
      <c r="B102" s="61" t="s">
        <v>121</v>
      </c>
      <c r="C102" s="62" t="s">
        <v>209</v>
      </c>
      <c r="D102" s="63" t="s">
        <v>30</v>
      </c>
      <c r="E102" s="63">
        <v>300</v>
      </c>
      <c r="G102" s="47"/>
      <c r="H102" s="48"/>
      <c r="I102" s="49">
        <f t="shared" si="10"/>
        <v>0</v>
      </c>
      <c r="J102" s="49">
        <f t="shared" si="11"/>
        <v>0</v>
      </c>
      <c r="K102" s="49">
        <f t="shared" si="12"/>
        <v>0</v>
      </c>
      <c r="L102" s="49">
        <f t="shared" si="13"/>
        <v>0</v>
      </c>
      <c r="M102" s="49">
        <f t="shared" si="14"/>
        <v>0</v>
      </c>
      <c r="O102" s="43"/>
    </row>
    <row r="103" spans="1:15" s="46" customFormat="1" ht="12" x14ac:dyDescent="0.2">
      <c r="A103" s="45">
        <v>92</v>
      </c>
      <c r="B103" s="61" t="s">
        <v>122</v>
      </c>
      <c r="C103" s="62" t="s">
        <v>210</v>
      </c>
      <c r="D103" s="63" t="s">
        <v>30</v>
      </c>
      <c r="E103" s="63">
        <v>300</v>
      </c>
      <c r="G103" s="47"/>
      <c r="H103" s="48"/>
      <c r="I103" s="49">
        <f t="shared" si="10"/>
        <v>0</v>
      </c>
      <c r="J103" s="49">
        <f t="shared" si="11"/>
        <v>0</v>
      </c>
      <c r="K103" s="49">
        <f t="shared" si="12"/>
        <v>0</v>
      </c>
      <c r="L103" s="49">
        <f t="shared" si="13"/>
        <v>0</v>
      </c>
      <c r="M103" s="49">
        <f t="shared" si="14"/>
        <v>0</v>
      </c>
      <c r="O103" s="43"/>
    </row>
    <row r="104" spans="1:15" s="46" customFormat="1" ht="12" x14ac:dyDescent="0.2">
      <c r="A104" s="45">
        <v>93</v>
      </c>
      <c r="B104" s="61" t="s">
        <v>122</v>
      </c>
      <c r="C104" s="62" t="s">
        <v>211</v>
      </c>
      <c r="D104" s="63" t="s">
        <v>30</v>
      </c>
      <c r="E104" s="63">
        <v>100</v>
      </c>
      <c r="G104" s="47"/>
      <c r="H104" s="48"/>
      <c r="I104" s="49">
        <f t="shared" si="10"/>
        <v>0</v>
      </c>
      <c r="J104" s="49">
        <f t="shared" si="11"/>
        <v>0</v>
      </c>
      <c r="K104" s="49">
        <f t="shared" si="12"/>
        <v>0</v>
      </c>
      <c r="L104" s="49">
        <f t="shared" si="13"/>
        <v>0</v>
      </c>
      <c r="M104" s="49">
        <f t="shared" si="14"/>
        <v>0</v>
      </c>
      <c r="O104" s="43"/>
    </row>
    <row r="105" spans="1:15" s="46" customFormat="1" ht="12" x14ac:dyDescent="0.2">
      <c r="A105" s="45">
        <v>94</v>
      </c>
      <c r="B105" s="61" t="s">
        <v>123</v>
      </c>
      <c r="C105" s="68" t="s">
        <v>212</v>
      </c>
      <c r="D105" s="63" t="s">
        <v>30</v>
      </c>
      <c r="E105" s="63">
        <v>200</v>
      </c>
      <c r="G105" s="47"/>
      <c r="H105" s="48"/>
      <c r="I105" s="49">
        <f t="shared" si="10"/>
        <v>0</v>
      </c>
      <c r="J105" s="49">
        <f t="shared" si="11"/>
        <v>0</v>
      </c>
      <c r="K105" s="49">
        <f t="shared" si="12"/>
        <v>0</v>
      </c>
      <c r="L105" s="49">
        <f t="shared" si="13"/>
        <v>0</v>
      </c>
      <c r="M105" s="49">
        <f t="shared" si="14"/>
        <v>0</v>
      </c>
      <c r="O105" s="43"/>
    </row>
    <row r="106" spans="1:15" s="46" customFormat="1" ht="12" x14ac:dyDescent="0.2">
      <c r="A106" s="45">
        <v>95</v>
      </c>
      <c r="B106" s="61" t="s">
        <v>123</v>
      </c>
      <c r="C106" s="62" t="s">
        <v>213</v>
      </c>
      <c r="D106" s="63" t="s">
        <v>30</v>
      </c>
      <c r="E106" s="63">
        <v>200</v>
      </c>
      <c r="G106" s="47"/>
      <c r="H106" s="48"/>
      <c r="I106" s="49">
        <f t="shared" si="10"/>
        <v>0</v>
      </c>
      <c r="J106" s="49">
        <f t="shared" si="11"/>
        <v>0</v>
      </c>
      <c r="K106" s="49">
        <f t="shared" si="12"/>
        <v>0</v>
      </c>
      <c r="L106" s="49">
        <f t="shared" si="13"/>
        <v>0</v>
      </c>
      <c r="M106" s="49">
        <f t="shared" si="14"/>
        <v>0</v>
      </c>
      <c r="O106" s="43"/>
    </row>
    <row r="107" spans="1:15" s="46" customFormat="1" ht="12" x14ac:dyDescent="0.2">
      <c r="A107" s="45">
        <v>96</v>
      </c>
      <c r="B107" s="61" t="s">
        <v>124</v>
      </c>
      <c r="C107" s="62" t="s">
        <v>73</v>
      </c>
      <c r="D107" s="63" t="s">
        <v>100</v>
      </c>
      <c r="E107" s="63">
        <v>100</v>
      </c>
      <c r="G107" s="47"/>
      <c r="H107" s="48"/>
      <c r="I107" s="49">
        <f t="shared" si="10"/>
        <v>0</v>
      </c>
      <c r="J107" s="49">
        <f t="shared" si="11"/>
        <v>0</v>
      </c>
      <c r="K107" s="49">
        <f t="shared" si="12"/>
        <v>0</v>
      </c>
      <c r="L107" s="49">
        <f t="shared" si="13"/>
        <v>0</v>
      </c>
      <c r="M107" s="49">
        <f t="shared" si="14"/>
        <v>0</v>
      </c>
      <c r="O107" s="43"/>
    </row>
    <row r="108" spans="1:15" s="46" customFormat="1" ht="12" x14ac:dyDescent="0.2">
      <c r="A108" s="45">
        <v>97</v>
      </c>
      <c r="B108" s="61" t="s">
        <v>125</v>
      </c>
      <c r="C108" s="62" t="s">
        <v>214</v>
      </c>
      <c r="D108" s="63" t="s">
        <v>30</v>
      </c>
      <c r="E108" s="63">
        <v>100</v>
      </c>
      <c r="G108" s="47"/>
      <c r="H108" s="48"/>
      <c r="I108" s="49">
        <f t="shared" si="10"/>
        <v>0</v>
      </c>
      <c r="J108" s="49">
        <f t="shared" si="11"/>
        <v>0</v>
      </c>
      <c r="K108" s="49">
        <f t="shared" si="12"/>
        <v>0</v>
      </c>
      <c r="L108" s="49">
        <f t="shared" si="13"/>
        <v>0</v>
      </c>
      <c r="M108" s="49">
        <f t="shared" si="14"/>
        <v>0</v>
      </c>
      <c r="O108" s="43"/>
    </row>
    <row r="109" spans="1:15" s="46" customFormat="1" ht="12" x14ac:dyDescent="0.2">
      <c r="A109" s="45">
        <v>98</v>
      </c>
      <c r="B109" s="61" t="s">
        <v>126</v>
      </c>
      <c r="C109" s="62" t="s">
        <v>215</v>
      </c>
      <c r="D109" s="63" t="s">
        <v>30</v>
      </c>
      <c r="E109" s="63">
        <v>100</v>
      </c>
      <c r="G109" s="47"/>
      <c r="H109" s="48"/>
      <c r="I109" s="49">
        <f t="shared" si="10"/>
        <v>0</v>
      </c>
      <c r="J109" s="49">
        <f t="shared" si="11"/>
        <v>0</v>
      </c>
      <c r="K109" s="49">
        <f t="shared" si="12"/>
        <v>0</v>
      </c>
      <c r="L109" s="49">
        <f t="shared" si="13"/>
        <v>0</v>
      </c>
      <c r="M109" s="49">
        <f t="shared" si="14"/>
        <v>0</v>
      </c>
      <c r="O109" s="43"/>
    </row>
    <row r="110" spans="1:15" s="46" customFormat="1" ht="12" x14ac:dyDescent="0.2">
      <c r="A110" s="45">
        <v>99</v>
      </c>
      <c r="B110" s="61" t="s">
        <v>126</v>
      </c>
      <c r="C110" s="62" t="s">
        <v>205</v>
      </c>
      <c r="D110" s="63" t="s">
        <v>30</v>
      </c>
      <c r="E110" s="63">
        <v>100</v>
      </c>
      <c r="G110" s="47"/>
      <c r="H110" s="48"/>
      <c r="I110" s="49">
        <f t="shared" si="10"/>
        <v>0</v>
      </c>
      <c r="J110" s="49">
        <f t="shared" si="11"/>
        <v>0</v>
      </c>
      <c r="K110" s="49">
        <f t="shared" si="12"/>
        <v>0</v>
      </c>
      <c r="L110" s="49">
        <f t="shared" si="13"/>
        <v>0</v>
      </c>
      <c r="M110" s="49">
        <f t="shared" si="14"/>
        <v>0</v>
      </c>
      <c r="O110" s="43"/>
    </row>
    <row r="111" spans="1:15" s="46" customFormat="1" ht="12" x14ac:dyDescent="0.2">
      <c r="A111" s="45">
        <v>100</v>
      </c>
      <c r="B111" s="61" t="s">
        <v>126</v>
      </c>
      <c r="C111" s="62" t="s">
        <v>216</v>
      </c>
      <c r="D111" s="63" t="s">
        <v>30</v>
      </c>
      <c r="E111" s="63">
        <v>50</v>
      </c>
      <c r="G111" s="47"/>
      <c r="H111" s="48"/>
      <c r="I111" s="49">
        <f t="shared" si="10"/>
        <v>0</v>
      </c>
      <c r="J111" s="49">
        <f t="shared" si="11"/>
        <v>0</v>
      </c>
      <c r="K111" s="49">
        <f t="shared" si="12"/>
        <v>0</v>
      </c>
      <c r="L111" s="49">
        <f t="shared" si="13"/>
        <v>0</v>
      </c>
      <c r="M111" s="49">
        <f t="shared" si="14"/>
        <v>0</v>
      </c>
      <c r="O111" s="43"/>
    </row>
    <row r="112" spans="1:15" s="46" customFormat="1" ht="12" x14ac:dyDescent="0.2">
      <c r="A112" s="45">
        <v>101</v>
      </c>
      <c r="B112" s="61" t="s">
        <v>127</v>
      </c>
      <c r="C112" s="62" t="s">
        <v>217</v>
      </c>
      <c r="D112" s="63" t="s">
        <v>7</v>
      </c>
      <c r="E112" s="63">
        <v>100</v>
      </c>
      <c r="G112" s="47"/>
      <c r="H112" s="48"/>
      <c r="I112" s="49">
        <f t="shared" si="10"/>
        <v>0</v>
      </c>
      <c r="J112" s="49">
        <f t="shared" si="11"/>
        <v>0</v>
      </c>
      <c r="K112" s="49">
        <f t="shared" si="12"/>
        <v>0</v>
      </c>
      <c r="L112" s="49">
        <f t="shared" si="13"/>
        <v>0</v>
      </c>
      <c r="M112" s="49">
        <f t="shared" si="14"/>
        <v>0</v>
      </c>
      <c r="O112" s="43"/>
    </row>
    <row r="113" spans="1:15" s="46" customFormat="1" ht="12" x14ac:dyDescent="0.2">
      <c r="A113" s="45">
        <v>102</v>
      </c>
      <c r="B113" s="61" t="s">
        <v>127</v>
      </c>
      <c r="C113" s="62" t="s">
        <v>218</v>
      </c>
      <c r="D113" s="63" t="s">
        <v>7</v>
      </c>
      <c r="E113" s="63">
        <v>100</v>
      </c>
      <c r="G113" s="47"/>
      <c r="H113" s="48"/>
      <c r="I113" s="49">
        <f t="shared" si="10"/>
        <v>0</v>
      </c>
      <c r="J113" s="49">
        <f t="shared" si="11"/>
        <v>0</v>
      </c>
      <c r="K113" s="49">
        <f t="shared" si="12"/>
        <v>0</v>
      </c>
      <c r="L113" s="49">
        <f t="shared" si="13"/>
        <v>0</v>
      </c>
      <c r="M113" s="49">
        <f t="shared" si="14"/>
        <v>0</v>
      </c>
      <c r="O113" s="43"/>
    </row>
    <row r="114" spans="1:15" s="46" customFormat="1" ht="12" x14ac:dyDescent="0.2">
      <c r="A114" s="45">
        <v>103</v>
      </c>
      <c r="B114" s="61" t="s">
        <v>128</v>
      </c>
      <c r="C114" s="62" t="s">
        <v>218</v>
      </c>
      <c r="D114" s="63" t="s">
        <v>7</v>
      </c>
      <c r="E114" s="63">
        <v>100</v>
      </c>
      <c r="G114" s="47"/>
      <c r="H114" s="48"/>
      <c r="I114" s="49">
        <f t="shared" si="10"/>
        <v>0</v>
      </c>
      <c r="J114" s="49">
        <f t="shared" si="11"/>
        <v>0</v>
      </c>
      <c r="K114" s="49">
        <f t="shared" si="12"/>
        <v>0</v>
      </c>
      <c r="L114" s="49">
        <f t="shared" si="13"/>
        <v>0</v>
      </c>
      <c r="M114" s="49">
        <f t="shared" si="14"/>
        <v>0</v>
      </c>
      <c r="O114" s="43"/>
    </row>
    <row r="115" spans="1:15" s="46" customFormat="1" ht="12" x14ac:dyDescent="0.2">
      <c r="A115" s="45">
        <v>104</v>
      </c>
      <c r="B115" s="61" t="s">
        <v>129</v>
      </c>
      <c r="C115" s="62" t="s">
        <v>187</v>
      </c>
      <c r="D115" s="63" t="s">
        <v>30</v>
      </c>
      <c r="E115" s="63">
        <v>50</v>
      </c>
      <c r="G115" s="47"/>
      <c r="H115" s="48"/>
      <c r="I115" s="49">
        <f t="shared" si="10"/>
        <v>0</v>
      </c>
      <c r="J115" s="49">
        <f t="shared" si="11"/>
        <v>0</v>
      </c>
      <c r="K115" s="49">
        <f t="shared" si="12"/>
        <v>0</v>
      </c>
      <c r="L115" s="49">
        <f t="shared" si="13"/>
        <v>0</v>
      </c>
      <c r="M115" s="49">
        <f t="shared" si="14"/>
        <v>0</v>
      </c>
      <c r="O115" s="43"/>
    </row>
    <row r="116" spans="1:15" s="46" customFormat="1" ht="12" x14ac:dyDescent="0.2">
      <c r="A116" s="45">
        <v>105</v>
      </c>
      <c r="B116" s="61" t="s">
        <v>129</v>
      </c>
      <c r="C116" s="62" t="s">
        <v>219</v>
      </c>
      <c r="D116" s="63" t="s">
        <v>30</v>
      </c>
      <c r="E116" s="63">
        <v>200</v>
      </c>
      <c r="G116" s="47"/>
      <c r="H116" s="48"/>
      <c r="I116" s="49">
        <f t="shared" si="10"/>
        <v>0</v>
      </c>
      <c r="J116" s="49">
        <f t="shared" si="11"/>
        <v>0</v>
      </c>
      <c r="K116" s="49">
        <f t="shared" si="12"/>
        <v>0</v>
      </c>
      <c r="L116" s="49">
        <f t="shared" si="13"/>
        <v>0</v>
      </c>
      <c r="M116" s="49">
        <f t="shared" si="14"/>
        <v>0</v>
      </c>
      <c r="O116" s="43"/>
    </row>
    <row r="117" spans="1:15" s="46" customFormat="1" ht="12" x14ac:dyDescent="0.2">
      <c r="A117" s="45">
        <v>106</v>
      </c>
      <c r="B117" s="61" t="s">
        <v>129</v>
      </c>
      <c r="C117" s="62" t="s">
        <v>220</v>
      </c>
      <c r="D117" s="63" t="s">
        <v>30</v>
      </c>
      <c r="E117" s="63">
        <v>200</v>
      </c>
      <c r="G117" s="47"/>
      <c r="H117" s="48"/>
      <c r="I117" s="49">
        <f t="shared" si="10"/>
        <v>0</v>
      </c>
      <c r="J117" s="49">
        <f t="shared" si="11"/>
        <v>0</v>
      </c>
      <c r="K117" s="49">
        <f t="shared" si="12"/>
        <v>0</v>
      </c>
      <c r="L117" s="49">
        <f t="shared" si="13"/>
        <v>0</v>
      </c>
      <c r="M117" s="49">
        <f t="shared" si="14"/>
        <v>0</v>
      </c>
      <c r="O117" s="43"/>
    </row>
    <row r="118" spans="1:15" s="46" customFormat="1" ht="12" x14ac:dyDescent="0.2">
      <c r="A118" s="45">
        <v>107</v>
      </c>
      <c r="B118" s="61" t="s">
        <v>129</v>
      </c>
      <c r="C118" s="62" t="s">
        <v>221</v>
      </c>
      <c r="D118" s="63" t="s">
        <v>30</v>
      </c>
      <c r="E118" s="63">
        <v>200</v>
      </c>
      <c r="G118" s="47"/>
      <c r="H118" s="48"/>
      <c r="I118" s="49">
        <f t="shared" si="10"/>
        <v>0</v>
      </c>
      <c r="J118" s="49">
        <f t="shared" si="11"/>
        <v>0</v>
      </c>
      <c r="K118" s="49">
        <f t="shared" si="12"/>
        <v>0</v>
      </c>
      <c r="L118" s="49">
        <f t="shared" si="13"/>
        <v>0</v>
      </c>
      <c r="M118" s="49">
        <f t="shared" si="14"/>
        <v>0</v>
      </c>
      <c r="O118" s="43"/>
    </row>
    <row r="119" spans="1:15" s="46" customFormat="1" ht="12" x14ac:dyDescent="0.2">
      <c r="A119" s="45">
        <v>108</v>
      </c>
      <c r="B119" s="61" t="s">
        <v>129</v>
      </c>
      <c r="C119" s="62" t="s">
        <v>222</v>
      </c>
      <c r="D119" s="63" t="s">
        <v>30</v>
      </c>
      <c r="E119" s="63">
        <v>200</v>
      </c>
      <c r="G119" s="47"/>
      <c r="H119" s="48"/>
      <c r="I119" s="49">
        <f t="shared" si="10"/>
        <v>0</v>
      </c>
      <c r="J119" s="49">
        <f t="shared" si="11"/>
        <v>0</v>
      </c>
      <c r="K119" s="49">
        <f t="shared" si="12"/>
        <v>0</v>
      </c>
      <c r="L119" s="49">
        <f t="shared" si="13"/>
        <v>0</v>
      </c>
      <c r="M119" s="49">
        <f t="shared" si="14"/>
        <v>0</v>
      </c>
      <c r="O119" s="43"/>
    </row>
    <row r="120" spans="1:15" s="46" customFormat="1" ht="12" x14ac:dyDescent="0.2">
      <c r="A120" s="45">
        <v>109</v>
      </c>
      <c r="B120" s="61" t="s">
        <v>129</v>
      </c>
      <c r="C120" s="62" t="s">
        <v>223</v>
      </c>
      <c r="D120" s="63" t="s">
        <v>30</v>
      </c>
      <c r="E120" s="63">
        <v>200</v>
      </c>
      <c r="G120" s="47"/>
      <c r="H120" s="48"/>
      <c r="I120" s="49">
        <f t="shared" si="10"/>
        <v>0</v>
      </c>
      <c r="J120" s="49">
        <f t="shared" si="11"/>
        <v>0</v>
      </c>
      <c r="K120" s="49">
        <f t="shared" si="12"/>
        <v>0</v>
      </c>
      <c r="L120" s="49">
        <f t="shared" si="13"/>
        <v>0</v>
      </c>
      <c r="M120" s="49">
        <f t="shared" si="14"/>
        <v>0</v>
      </c>
      <c r="O120" s="43"/>
    </row>
    <row r="121" spans="1:15" s="46" customFormat="1" ht="12" x14ac:dyDescent="0.2">
      <c r="A121" s="45">
        <v>110</v>
      </c>
      <c r="B121" s="61" t="s">
        <v>129</v>
      </c>
      <c r="C121" s="65" t="s">
        <v>318</v>
      </c>
      <c r="D121" s="63" t="s">
        <v>30</v>
      </c>
      <c r="E121" s="63">
        <v>200</v>
      </c>
      <c r="G121" s="47"/>
      <c r="H121" s="48"/>
      <c r="I121" s="49">
        <f t="shared" si="10"/>
        <v>0</v>
      </c>
      <c r="J121" s="49">
        <f t="shared" si="11"/>
        <v>0</v>
      </c>
      <c r="K121" s="49">
        <f t="shared" si="12"/>
        <v>0</v>
      </c>
      <c r="L121" s="49">
        <f t="shared" si="13"/>
        <v>0</v>
      </c>
      <c r="M121" s="49">
        <f t="shared" si="14"/>
        <v>0</v>
      </c>
      <c r="O121" s="43"/>
    </row>
    <row r="122" spans="1:15" s="46" customFormat="1" ht="12" x14ac:dyDescent="0.2">
      <c r="A122" s="45">
        <v>111</v>
      </c>
      <c r="B122" s="61" t="s">
        <v>129</v>
      </c>
      <c r="C122" s="65" t="s">
        <v>319</v>
      </c>
      <c r="D122" s="63" t="s">
        <v>30</v>
      </c>
      <c r="E122" s="63">
        <v>200</v>
      </c>
      <c r="G122" s="47"/>
      <c r="H122" s="48"/>
      <c r="I122" s="49">
        <f t="shared" si="10"/>
        <v>0</v>
      </c>
      <c r="J122" s="49">
        <f t="shared" si="11"/>
        <v>0</v>
      </c>
      <c r="K122" s="49">
        <f t="shared" si="12"/>
        <v>0</v>
      </c>
      <c r="L122" s="49">
        <f t="shared" si="13"/>
        <v>0</v>
      </c>
      <c r="M122" s="49">
        <f t="shared" si="14"/>
        <v>0</v>
      </c>
      <c r="O122" s="43"/>
    </row>
    <row r="123" spans="1:15" s="46" customFormat="1" ht="12" x14ac:dyDescent="0.2">
      <c r="A123" s="45">
        <v>112</v>
      </c>
      <c r="B123" s="61" t="s">
        <v>129</v>
      </c>
      <c r="C123" s="65" t="s">
        <v>320</v>
      </c>
      <c r="D123" s="63" t="s">
        <v>30</v>
      </c>
      <c r="E123" s="63">
        <v>200</v>
      </c>
      <c r="G123" s="47"/>
      <c r="H123" s="48"/>
      <c r="I123" s="49">
        <f t="shared" si="10"/>
        <v>0</v>
      </c>
      <c r="J123" s="49">
        <f t="shared" si="11"/>
        <v>0</v>
      </c>
      <c r="K123" s="49">
        <f t="shared" si="12"/>
        <v>0</v>
      </c>
      <c r="L123" s="49">
        <f t="shared" si="13"/>
        <v>0</v>
      </c>
      <c r="M123" s="49">
        <f t="shared" si="14"/>
        <v>0</v>
      </c>
      <c r="O123" s="43"/>
    </row>
    <row r="124" spans="1:15" s="46" customFormat="1" ht="12" x14ac:dyDescent="0.2">
      <c r="A124" s="45">
        <v>113</v>
      </c>
      <c r="B124" s="61" t="s">
        <v>130</v>
      </c>
      <c r="C124" s="65" t="s">
        <v>224</v>
      </c>
      <c r="D124" s="63" t="s">
        <v>30</v>
      </c>
      <c r="E124" s="63">
        <v>200</v>
      </c>
      <c r="G124" s="47"/>
      <c r="H124" s="48"/>
      <c r="I124" s="49">
        <f t="shared" si="10"/>
        <v>0</v>
      </c>
      <c r="J124" s="49">
        <f t="shared" si="11"/>
        <v>0</v>
      </c>
      <c r="K124" s="49">
        <f t="shared" si="12"/>
        <v>0</v>
      </c>
      <c r="L124" s="49">
        <f t="shared" si="13"/>
        <v>0</v>
      </c>
      <c r="M124" s="49">
        <f t="shared" si="14"/>
        <v>0</v>
      </c>
      <c r="O124" s="43"/>
    </row>
    <row r="125" spans="1:15" s="46" customFormat="1" ht="12" x14ac:dyDescent="0.2">
      <c r="A125" s="45">
        <v>114</v>
      </c>
      <c r="B125" s="61" t="s">
        <v>130</v>
      </c>
      <c r="C125" s="62" t="s">
        <v>225</v>
      </c>
      <c r="D125" s="63" t="s">
        <v>30</v>
      </c>
      <c r="E125" s="63">
        <v>200</v>
      </c>
      <c r="G125" s="47"/>
      <c r="H125" s="48"/>
      <c r="I125" s="49">
        <f t="shared" si="10"/>
        <v>0</v>
      </c>
      <c r="J125" s="49">
        <f t="shared" si="11"/>
        <v>0</v>
      </c>
      <c r="K125" s="49">
        <f t="shared" si="12"/>
        <v>0</v>
      </c>
      <c r="L125" s="49">
        <f t="shared" si="13"/>
        <v>0</v>
      </c>
      <c r="M125" s="49">
        <f t="shared" si="14"/>
        <v>0</v>
      </c>
      <c r="O125" s="43"/>
    </row>
    <row r="126" spans="1:15" s="46" customFormat="1" ht="12" x14ac:dyDescent="0.2">
      <c r="A126" s="45">
        <v>115</v>
      </c>
      <c r="B126" s="61" t="s">
        <v>131</v>
      </c>
      <c r="C126" s="62" t="s">
        <v>86</v>
      </c>
      <c r="D126" s="63" t="s">
        <v>30</v>
      </c>
      <c r="E126" s="63">
        <v>200</v>
      </c>
      <c r="G126" s="47"/>
      <c r="H126" s="48"/>
      <c r="I126" s="49">
        <f t="shared" si="10"/>
        <v>0</v>
      </c>
      <c r="J126" s="49">
        <f t="shared" si="11"/>
        <v>0</v>
      </c>
      <c r="K126" s="49">
        <f t="shared" si="12"/>
        <v>0</v>
      </c>
      <c r="L126" s="49">
        <f t="shared" si="13"/>
        <v>0</v>
      </c>
      <c r="M126" s="49">
        <f t="shared" si="14"/>
        <v>0</v>
      </c>
      <c r="O126" s="43"/>
    </row>
    <row r="127" spans="1:15" s="46" customFormat="1" ht="12" x14ac:dyDescent="0.2">
      <c r="A127" s="45">
        <v>116</v>
      </c>
      <c r="B127" s="61" t="s">
        <v>131</v>
      </c>
      <c r="C127" s="62" t="s">
        <v>226</v>
      </c>
      <c r="D127" s="63" t="s">
        <v>30</v>
      </c>
      <c r="E127" s="63">
        <v>200</v>
      </c>
      <c r="G127" s="47"/>
      <c r="H127" s="48"/>
      <c r="I127" s="49">
        <f t="shared" si="10"/>
        <v>0</v>
      </c>
      <c r="J127" s="49">
        <f t="shared" si="11"/>
        <v>0</v>
      </c>
      <c r="K127" s="49">
        <f t="shared" si="12"/>
        <v>0</v>
      </c>
      <c r="L127" s="49">
        <f t="shared" si="13"/>
        <v>0</v>
      </c>
      <c r="M127" s="49">
        <f t="shared" si="14"/>
        <v>0</v>
      </c>
      <c r="O127" s="43"/>
    </row>
    <row r="128" spans="1:15" s="46" customFormat="1" ht="12" x14ac:dyDescent="0.2">
      <c r="A128" s="45">
        <v>117</v>
      </c>
      <c r="B128" s="61" t="s">
        <v>131</v>
      </c>
      <c r="C128" s="62" t="s">
        <v>227</v>
      </c>
      <c r="D128" s="63" t="s">
        <v>30</v>
      </c>
      <c r="E128" s="63">
        <v>200</v>
      </c>
      <c r="G128" s="47"/>
      <c r="H128" s="48"/>
      <c r="I128" s="49">
        <f t="shared" si="10"/>
        <v>0</v>
      </c>
      <c r="J128" s="49">
        <f t="shared" si="11"/>
        <v>0</v>
      </c>
      <c r="K128" s="49">
        <f t="shared" si="12"/>
        <v>0</v>
      </c>
      <c r="L128" s="49">
        <f t="shared" si="13"/>
        <v>0</v>
      </c>
      <c r="M128" s="49">
        <f t="shared" si="14"/>
        <v>0</v>
      </c>
      <c r="O128" s="43"/>
    </row>
    <row r="129" spans="1:15" s="46" customFormat="1" ht="12" x14ac:dyDescent="0.2">
      <c r="A129" s="45">
        <v>118</v>
      </c>
      <c r="B129" s="61" t="s">
        <v>131</v>
      </c>
      <c r="C129" s="62" t="s">
        <v>85</v>
      </c>
      <c r="D129" s="63" t="s">
        <v>30</v>
      </c>
      <c r="E129" s="63">
        <v>200</v>
      </c>
      <c r="G129" s="47"/>
      <c r="H129" s="48"/>
      <c r="I129" s="49">
        <f t="shared" si="10"/>
        <v>0</v>
      </c>
      <c r="J129" s="49">
        <f t="shared" si="11"/>
        <v>0</v>
      </c>
      <c r="K129" s="49">
        <f t="shared" si="12"/>
        <v>0</v>
      </c>
      <c r="L129" s="49">
        <f t="shared" si="13"/>
        <v>0</v>
      </c>
      <c r="M129" s="49">
        <f t="shared" si="14"/>
        <v>0</v>
      </c>
      <c r="O129" s="43"/>
    </row>
    <row r="130" spans="1:15" s="46" customFormat="1" ht="12" x14ac:dyDescent="0.2">
      <c r="A130" s="45">
        <v>119</v>
      </c>
      <c r="B130" s="61" t="s">
        <v>132</v>
      </c>
      <c r="C130" s="62" t="s">
        <v>228</v>
      </c>
      <c r="D130" s="63" t="s">
        <v>30</v>
      </c>
      <c r="E130" s="63">
        <v>200</v>
      </c>
      <c r="G130" s="47"/>
      <c r="H130" s="48"/>
      <c r="I130" s="49">
        <f t="shared" si="10"/>
        <v>0</v>
      </c>
      <c r="J130" s="49">
        <f t="shared" si="11"/>
        <v>0</v>
      </c>
      <c r="K130" s="49">
        <f t="shared" si="12"/>
        <v>0</v>
      </c>
      <c r="L130" s="49">
        <f t="shared" si="13"/>
        <v>0</v>
      </c>
      <c r="M130" s="49">
        <f t="shared" si="14"/>
        <v>0</v>
      </c>
      <c r="O130" s="43"/>
    </row>
    <row r="131" spans="1:15" s="46" customFormat="1" ht="12" x14ac:dyDescent="0.2">
      <c r="A131" s="45">
        <v>120</v>
      </c>
      <c r="B131" s="61" t="s">
        <v>130</v>
      </c>
      <c r="C131" s="62" t="s">
        <v>229</v>
      </c>
      <c r="D131" s="63" t="s">
        <v>30</v>
      </c>
      <c r="E131" s="63">
        <v>200</v>
      </c>
      <c r="G131" s="47"/>
      <c r="H131" s="48"/>
      <c r="I131" s="49">
        <f t="shared" si="10"/>
        <v>0</v>
      </c>
      <c r="J131" s="49">
        <f t="shared" si="11"/>
        <v>0</v>
      </c>
      <c r="K131" s="49">
        <f t="shared" si="12"/>
        <v>0</v>
      </c>
      <c r="L131" s="49">
        <f t="shared" si="13"/>
        <v>0</v>
      </c>
      <c r="M131" s="49">
        <f t="shared" si="14"/>
        <v>0</v>
      </c>
      <c r="O131" s="43"/>
    </row>
    <row r="132" spans="1:15" s="46" customFormat="1" ht="12" x14ac:dyDescent="0.2">
      <c r="A132" s="45">
        <v>121</v>
      </c>
      <c r="B132" s="61" t="s">
        <v>132</v>
      </c>
      <c r="C132" s="62" t="s">
        <v>230</v>
      </c>
      <c r="D132" s="63" t="s">
        <v>30</v>
      </c>
      <c r="E132" s="63">
        <v>200</v>
      </c>
      <c r="G132" s="47"/>
      <c r="H132" s="48"/>
      <c r="I132" s="49">
        <f t="shared" si="10"/>
        <v>0</v>
      </c>
      <c r="J132" s="49">
        <f t="shared" si="11"/>
        <v>0</v>
      </c>
      <c r="K132" s="49">
        <f t="shared" si="12"/>
        <v>0</v>
      </c>
      <c r="L132" s="49">
        <f t="shared" si="13"/>
        <v>0</v>
      </c>
      <c r="M132" s="49">
        <f t="shared" si="14"/>
        <v>0</v>
      </c>
      <c r="O132" s="43"/>
    </row>
    <row r="133" spans="1:15" s="46" customFormat="1" ht="12" x14ac:dyDescent="0.2">
      <c r="A133" s="45">
        <v>122</v>
      </c>
      <c r="B133" s="61" t="s">
        <v>132</v>
      </c>
      <c r="C133" s="62" t="s">
        <v>231</v>
      </c>
      <c r="D133" s="63" t="s">
        <v>30</v>
      </c>
      <c r="E133" s="63">
        <v>200</v>
      </c>
      <c r="G133" s="47"/>
      <c r="H133" s="48"/>
      <c r="I133" s="49">
        <f t="shared" si="10"/>
        <v>0</v>
      </c>
      <c r="J133" s="49">
        <f t="shared" si="11"/>
        <v>0</v>
      </c>
      <c r="K133" s="49">
        <f t="shared" si="12"/>
        <v>0</v>
      </c>
      <c r="L133" s="49">
        <f t="shared" si="13"/>
        <v>0</v>
      </c>
      <c r="M133" s="49">
        <f t="shared" si="14"/>
        <v>0</v>
      </c>
      <c r="O133" s="43"/>
    </row>
    <row r="134" spans="1:15" s="46" customFormat="1" ht="12" x14ac:dyDescent="0.2">
      <c r="A134" s="45">
        <v>123</v>
      </c>
      <c r="B134" s="61" t="s">
        <v>130</v>
      </c>
      <c r="C134" s="62" t="s">
        <v>184</v>
      </c>
      <c r="D134" s="63" t="s">
        <v>30</v>
      </c>
      <c r="E134" s="63">
        <v>200</v>
      </c>
      <c r="G134" s="47"/>
      <c r="H134" s="48"/>
      <c r="I134" s="49">
        <f t="shared" si="10"/>
        <v>0</v>
      </c>
      <c r="J134" s="49">
        <f t="shared" si="11"/>
        <v>0</v>
      </c>
      <c r="K134" s="49">
        <f t="shared" si="12"/>
        <v>0</v>
      </c>
      <c r="L134" s="49">
        <f t="shared" si="13"/>
        <v>0</v>
      </c>
      <c r="M134" s="49">
        <f t="shared" si="14"/>
        <v>0</v>
      </c>
      <c r="O134" s="43"/>
    </row>
    <row r="135" spans="1:15" s="46" customFormat="1" ht="12" x14ac:dyDescent="0.2">
      <c r="A135" s="45">
        <v>124</v>
      </c>
      <c r="B135" s="61" t="s">
        <v>130</v>
      </c>
      <c r="C135" s="62" t="s">
        <v>186</v>
      </c>
      <c r="D135" s="63" t="s">
        <v>30</v>
      </c>
      <c r="E135" s="63">
        <v>200</v>
      </c>
      <c r="G135" s="47"/>
      <c r="H135" s="48"/>
      <c r="I135" s="49">
        <f t="shared" si="10"/>
        <v>0</v>
      </c>
      <c r="J135" s="49">
        <f t="shared" si="11"/>
        <v>0</v>
      </c>
      <c r="K135" s="49">
        <f t="shared" si="12"/>
        <v>0</v>
      </c>
      <c r="L135" s="49">
        <f t="shared" si="13"/>
        <v>0</v>
      </c>
      <c r="M135" s="49">
        <f t="shared" si="14"/>
        <v>0</v>
      </c>
      <c r="O135" s="43"/>
    </row>
    <row r="136" spans="1:15" s="46" customFormat="1" ht="12" x14ac:dyDescent="0.2">
      <c r="A136" s="45">
        <v>125</v>
      </c>
      <c r="B136" s="61" t="s">
        <v>130</v>
      </c>
      <c r="C136" s="62" t="s">
        <v>85</v>
      </c>
      <c r="D136" s="63" t="s">
        <v>30</v>
      </c>
      <c r="E136" s="63">
        <v>200</v>
      </c>
      <c r="G136" s="47"/>
      <c r="H136" s="48"/>
      <c r="I136" s="49">
        <f t="shared" si="10"/>
        <v>0</v>
      </c>
      <c r="J136" s="49">
        <f t="shared" si="11"/>
        <v>0</v>
      </c>
      <c r="K136" s="49">
        <f t="shared" si="12"/>
        <v>0</v>
      </c>
      <c r="L136" s="49">
        <f t="shared" si="13"/>
        <v>0</v>
      </c>
      <c r="M136" s="49">
        <f t="shared" si="14"/>
        <v>0</v>
      </c>
      <c r="O136" s="43"/>
    </row>
    <row r="137" spans="1:15" s="46" customFormat="1" ht="12" x14ac:dyDescent="0.2">
      <c r="A137" s="45">
        <v>126</v>
      </c>
      <c r="B137" s="61" t="s">
        <v>130</v>
      </c>
      <c r="C137" s="62" t="s">
        <v>227</v>
      </c>
      <c r="D137" s="63" t="s">
        <v>30</v>
      </c>
      <c r="E137" s="63">
        <v>200</v>
      </c>
      <c r="G137" s="47"/>
      <c r="H137" s="48"/>
      <c r="I137" s="49">
        <f t="shared" si="10"/>
        <v>0</v>
      </c>
      <c r="J137" s="49">
        <f t="shared" si="11"/>
        <v>0</v>
      </c>
      <c r="K137" s="49">
        <f t="shared" si="12"/>
        <v>0</v>
      </c>
      <c r="L137" s="49">
        <f t="shared" si="13"/>
        <v>0</v>
      </c>
      <c r="M137" s="49">
        <f t="shared" si="14"/>
        <v>0</v>
      </c>
      <c r="O137" s="43"/>
    </row>
    <row r="138" spans="1:15" s="46" customFormat="1" ht="12" x14ac:dyDescent="0.2">
      <c r="A138" s="45">
        <v>127</v>
      </c>
      <c r="B138" s="61" t="s">
        <v>133</v>
      </c>
      <c r="C138" s="62" t="s">
        <v>90</v>
      </c>
      <c r="D138" s="63" t="s">
        <v>30</v>
      </c>
      <c r="E138" s="63">
        <v>200</v>
      </c>
      <c r="G138" s="47"/>
      <c r="H138" s="48"/>
      <c r="I138" s="49">
        <f t="shared" si="10"/>
        <v>0</v>
      </c>
      <c r="J138" s="49">
        <f t="shared" si="11"/>
        <v>0</v>
      </c>
      <c r="K138" s="49">
        <f t="shared" si="12"/>
        <v>0</v>
      </c>
      <c r="L138" s="49">
        <f t="shared" si="13"/>
        <v>0</v>
      </c>
      <c r="M138" s="49">
        <f t="shared" si="14"/>
        <v>0</v>
      </c>
      <c r="O138" s="43"/>
    </row>
    <row r="139" spans="1:15" s="46" customFormat="1" ht="12" x14ac:dyDescent="0.2">
      <c r="A139" s="45">
        <v>128</v>
      </c>
      <c r="B139" s="61" t="s">
        <v>133</v>
      </c>
      <c r="C139" s="62" t="s">
        <v>232</v>
      </c>
      <c r="D139" s="63" t="s">
        <v>30</v>
      </c>
      <c r="E139" s="63">
        <v>200</v>
      </c>
      <c r="G139" s="47"/>
      <c r="H139" s="48"/>
      <c r="I139" s="49">
        <f t="shared" si="10"/>
        <v>0</v>
      </c>
      <c r="J139" s="49">
        <f t="shared" si="11"/>
        <v>0</v>
      </c>
      <c r="K139" s="49">
        <f t="shared" si="12"/>
        <v>0</v>
      </c>
      <c r="L139" s="49">
        <f t="shared" si="13"/>
        <v>0</v>
      </c>
      <c r="M139" s="49">
        <f t="shared" si="14"/>
        <v>0</v>
      </c>
      <c r="O139" s="43"/>
    </row>
    <row r="140" spans="1:15" s="46" customFormat="1" ht="12" x14ac:dyDescent="0.2">
      <c r="A140" s="45">
        <v>129</v>
      </c>
      <c r="B140" s="61" t="s">
        <v>133</v>
      </c>
      <c r="C140" s="62" t="s">
        <v>233</v>
      </c>
      <c r="D140" s="63" t="s">
        <v>30</v>
      </c>
      <c r="E140" s="63">
        <v>200</v>
      </c>
      <c r="G140" s="47"/>
      <c r="H140" s="48"/>
      <c r="I140" s="49">
        <f t="shared" si="10"/>
        <v>0</v>
      </c>
      <c r="J140" s="49">
        <f t="shared" si="11"/>
        <v>0</v>
      </c>
      <c r="K140" s="49">
        <f t="shared" si="12"/>
        <v>0</v>
      </c>
      <c r="L140" s="49">
        <f t="shared" si="13"/>
        <v>0</v>
      </c>
      <c r="M140" s="49">
        <f t="shared" si="14"/>
        <v>0</v>
      </c>
      <c r="O140" s="43"/>
    </row>
    <row r="141" spans="1:15" s="46" customFormat="1" ht="12" x14ac:dyDescent="0.2">
      <c r="A141" s="45">
        <v>130</v>
      </c>
      <c r="B141" s="61" t="s">
        <v>134</v>
      </c>
      <c r="C141" s="68" t="s">
        <v>234</v>
      </c>
      <c r="D141" s="63" t="s">
        <v>30</v>
      </c>
      <c r="E141" s="63">
        <v>200</v>
      </c>
      <c r="G141" s="47"/>
      <c r="H141" s="48"/>
      <c r="I141" s="49">
        <f t="shared" si="10"/>
        <v>0</v>
      </c>
      <c r="J141" s="49">
        <f t="shared" si="11"/>
        <v>0</v>
      </c>
      <c r="K141" s="49">
        <f t="shared" si="12"/>
        <v>0</v>
      </c>
      <c r="L141" s="49">
        <f t="shared" si="13"/>
        <v>0</v>
      </c>
      <c r="M141" s="49">
        <f t="shared" si="14"/>
        <v>0</v>
      </c>
      <c r="O141" s="43"/>
    </row>
    <row r="142" spans="1:15" s="46" customFormat="1" ht="12" x14ac:dyDescent="0.2">
      <c r="A142" s="45">
        <v>131</v>
      </c>
      <c r="B142" s="61" t="s">
        <v>135</v>
      </c>
      <c r="C142" s="68" t="s">
        <v>235</v>
      </c>
      <c r="D142" s="63" t="s">
        <v>30</v>
      </c>
      <c r="E142" s="63">
        <v>200</v>
      </c>
      <c r="G142" s="47"/>
      <c r="H142" s="48"/>
      <c r="I142" s="49">
        <f t="shared" si="10"/>
        <v>0</v>
      </c>
      <c r="J142" s="49">
        <f t="shared" si="11"/>
        <v>0</v>
      </c>
      <c r="K142" s="49">
        <f t="shared" si="12"/>
        <v>0</v>
      </c>
      <c r="L142" s="49">
        <f t="shared" si="13"/>
        <v>0</v>
      </c>
      <c r="M142" s="49">
        <f t="shared" si="14"/>
        <v>0</v>
      </c>
      <c r="O142" s="43"/>
    </row>
    <row r="143" spans="1:15" s="46" customFormat="1" ht="12" x14ac:dyDescent="0.2">
      <c r="A143" s="45">
        <v>132</v>
      </c>
      <c r="B143" s="61" t="s">
        <v>136</v>
      </c>
      <c r="C143" s="68" t="s">
        <v>236</v>
      </c>
      <c r="D143" s="63" t="s">
        <v>30</v>
      </c>
      <c r="E143" s="63">
        <v>200</v>
      </c>
      <c r="G143" s="47"/>
      <c r="H143" s="48"/>
      <c r="I143" s="49">
        <f t="shared" si="10"/>
        <v>0</v>
      </c>
      <c r="J143" s="49">
        <f t="shared" si="11"/>
        <v>0</v>
      </c>
      <c r="K143" s="49">
        <f t="shared" si="12"/>
        <v>0</v>
      </c>
      <c r="L143" s="49">
        <f t="shared" si="13"/>
        <v>0</v>
      </c>
      <c r="M143" s="49">
        <f t="shared" si="14"/>
        <v>0</v>
      </c>
      <c r="O143" s="43"/>
    </row>
    <row r="144" spans="1:15" s="46" customFormat="1" ht="12" x14ac:dyDescent="0.2">
      <c r="A144" s="45">
        <v>133</v>
      </c>
      <c r="B144" s="61" t="s">
        <v>137</v>
      </c>
      <c r="C144" s="62" t="s">
        <v>237</v>
      </c>
      <c r="D144" s="63" t="s">
        <v>30</v>
      </c>
      <c r="E144" s="63">
        <v>200</v>
      </c>
      <c r="G144" s="47"/>
      <c r="H144" s="48"/>
      <c r="I144" s="49">
        <f t="shared" si="10"/>
        <v>0</v>
      </c>
      <c r="J144" s="49">
        <f t="shared" si="11"/>
        <v>0</v>
      </c>
      <c r="K144" s="49">
        <f t="shared" si="12"/>
        <v>0</v>
      </c>
      <c r="L144" s="49">
        <f t="shared" si="13"/>
        <v>0</v>
      </c>
      <c r="M144" s="49">
        <f t="shared" si="14"/>
        <v>0</v>
      </c>
      <c r="O144" s="43"/>
    </row>
    <row r="145" spans="1:15" s="46" customFormat="1" ht="12" x14ac:dyDescent="0.2">
      <c r="A145" s="45">
        <v>134</v>
      </c>
      <c r="B145" s="61" t="s">
        <v>137</v>
      </c>
      <c r="C145" s="62" t="s">
        <v>238</v>
      </c>
      <c r="D145" s="63" t="s">
        <v>30</v>
      </c>
      <c r="E145" s="63">
        <v>200</v>
      </c>
      <c r="G145" s="47"/>
      <c r="H145" s="48"/>
      <c r="I145" s="49">
        <f t="shared" si="10"/>
        <v>0</v>
      </c>
      <c r="J145" s="49">
        <f t="shared" si="11"/>
        <v>0</v>
      </c>
      <c r="K145" s="49">
        <f t="shared" si="12"/>
        <v>0</v>
      </c>
      <c r="L145" s="49">
        <f t="shared" si="13"/>
        <v>0</v>
      </c>
      <c r="M145" s="49">
        <f t="shared" si="14"/>
        <v>0</v>
      </c>
      <c r="O145" s="43"/>
    </row>
    <row r="146" spans="1:15" s="46" customFormat="1" ht="12" x14ac:dyDescent="0.2">
      <c r="A146" s="45">
        <v>135</v>
      </c>
      <c r="B146" s="61" t="s">
        <v>137</v>
      </c>
      <c r="C146" s="65" t="s">
        <v>321</v>
      </c>
      <c r="D146" s="63" t="s">
        <v>30</v>
      </c>
      <c r="E146" s="63">
        <v>200</v>
      </c>
      <c r="G146" s="47"/>
      <c r="H146" s="48"/>
      <c r="I146" s="49">
        <f t="shared" si="10"/>
        <v>0</v>
      </c>
      <c r="J146" s="49">
        <f t="shared" si="11"/>
        <v>0</v>
      </c>
      <c r="K146" s="49">
        <f t="shared" si="12"/>
        <v>0</v>
      </c>
      <c r="L146" s="49">
        <f t="shared" si="13"/>
        <v>0</v>
      </c>
      <c r="M146" s="49">
        <f t="shared" si="14"/>
        <v>0</v>
      </c>
      <c r="O146" s="43"/>
    </row>
    <row r="147" spans="1:15" s="46" customFormat="1" ht="12" x14ac:dyDescent="0.2">
      <c r="A147" s="45">
        <v>136</v>
      </c>
      <c r="B147" s="61" t="s">
        <v>137</v>
      </c>
      <c r="C147" s="62" t="s">
        <v>239</v>
      </c>
      <c r="D147" s="63" t="s">
        <v>30</v>
      </c>
      <c r="E147" s="63">
        <v>200</v>
      </c>
      <c r="G147" s="47"/>
      <c r="H147" s="48"/>
      <c r="I147" s="49">
        <f t="shared" si="10"/>
        <v>0</v>
      </c>
      <c r="J147" s="49">
        <f t="shared" si="11"/>
        <v>0</v>
      </c>
      <c r="K147" s="49">
        <f t="shared" si="12"/>
        <v>0</v>
      </c>
      <c r="L147" s="49">
        <f t="shared" si="13"/>
        <v>0</v>
      </c>
      <c r="M147" s="49">
        <f t="shared" si="14"/>
        <v>0</v>
      </c>
      <c r="O147" s="43"/>
    </row>
    <row r="148" spans="1:15" s="46" customFormat="1" ht="12" x14ac:dyDescent="0.2">
      <c r="A148" s="45">
        <v>137</v>
      </c>
      <c r="B148" s="61" t="s">
        <v>138</v>
      </c>
      <c r="C148" s="62" t="s">
        <v>240</v>
      </c>
      <c r="D148" s="63" t="s">
        <v>30</v>
      </c>
      <c r="E148" s="63">
        <v>100</v>
      </c>
      <c r="G148" s="47"/>
      <c r="H148" s="48"/>
      <c r="I148" s="49">
        <f t="shared" si="10"/>
        <v>0</v>
      </c>
      <c r="J148" s="49">
        <f t="shared" si="11"/>
        <v>0</v>
      </c>
      <c r="K148" s="49">
        <f t="shared" si="12"/>
        <v>0</v>
      </c>
      <c r="L148" s="49">
        <f t="shared" si="13"/>
        <v>0</v>
      </c>
      <c r="M148" s="49">
        <f t="shared" si="14"/>
        <v>0</v>
      </c>
      <c r="O148" s="43"/>
    </row>
    <row r="149" spans="1:15" s="46" customFormat="1" ht="12" x14ac:dyDescent="0.2">
      <c r="A149" s="45">
        <v>138</v>
      </c>
      <c r="B149" s="61" t="s">
        <v>139</v>
      </c>
      <c r="C149" s="62" t="s">
        <v>241</v>
      </c>
      <c r="D149" s="63" t="s">
        <v>30</v>
      </c>
      <c r="E149" s="63">
        <v>200</v>
      </c>
      <c r="G149" s="47"/>
      <c r="H149" s="48"/>
      <c r="I149" s="49">
        <f t="shared" si="10"/>
        <v>0</v>
      </c>
      <c r="J149" s="49">
        <f t="shared" si="11"/>
        <v>0</v>
      </c>
      <c r="K149" s="49">
        <f t="shared" si="12"/>
        <v>0</v>
      </c>
      <c r="L149" s="49">
        <f t="shared" si="13"/>
        <v>0</v>
      </c>
      <c r="M149" s="49">
        <f t="shared" si="14"/>
        <v>0</v>
      </c>
      <c r="O149" s="43"/>
    </row>
    <row r="150" spans="1:15" s="46" customFormat="1" ht="12" x14ac:dyDescent="0.2">
      <c r="A150" s="45">
        <v>139</v>
      </c>
      <c r="B150" s="61" t="s">
        <v>140</v>
      </c>
      <c r="C150" s="62" t="s">
        <v>242</v>
      </c>
      <c r="D150" s="63" t="s">
        <v>30</v>
      </c>
      <c r="E150" s="63">
        <v>200</v>
      </c>
      <c r="G150" s="47"/>
      <c r="H150" s="48"/>
      <c r="I150" s="49">
        <f t="shared" si="10"/>
        <v>0</v>
      </c>
      <c r="J150" s="49">
        <f t="shared" si="11"/>
        <v>0</v>
      </c>
      <c r="K150" s="49">
        <f t="shared" si="12"/>
        <v>0</v>
      </c>
      <c r="L150" s="49">
        <f t="shared" si="13"/>
        <v>0</v>
      </c>
      <c r="M150" s="49">
        <f t="shared" si="14"/>
        <v>0</v>
      </c>
      <c r="O150" s="43"/>
    </row>
    <row r="151" spans="1:15" s="46" customFormat="1" ht="12" x14ac:dyDescent="0.2">
      <c r="A151" s="45">
        <v>140</v>
      </c>
      <c r="B151" s="61" t="s">
        <v>140</v>
      </c>
      <c r="C151" s="62" t="s">
        <v>243</v>
      </c>
      <c r="D151" s="63" t="s">
        <v>30</v>
      </c>
      <c r="E151" s="63">
        <v>200</v>
      </c>
      <c r="G151" s="47"/>
      <c r="H151" s="48"/>
      <c r="I151" s="49">
        <f t="shared" si="10"/>
        <v>0</v>
      </c>
      <c r="J151" s="49">
        <f t="shared" si="11"/>
        <v>0</v>
      </c>
      <c r="K151" s="49">
        <f t="shared" si="12"/>
        <v>0</v>
      </c>
      <c r="L151" s="49">
        <f t="shared" si="13"/>
        <v>0</v>
      </c>
      <c r="M151" s="49">
        <f t="shared" si="14"/>
        <v>0</v>
      </c>
      <c r="O151" s="43"/>
    </row>
    <row r="152" spans="1:15" s="46" customFormat="1" ht="12" x14ac:dyDescent="0.2">
      <c r="A152" s="45">
        <v>141</v>
      </c>
      <c r="B152" s="61" t="s">
        <v>141</v>
      </c>
      <c r="C152" s="62" t="s">
        <v>181</v>
      </c>
      <c r="D152" s="63" t="s">
        <v>306</v>
      </c>
      <c r="E152" s="63">
        <v>200</v>
      </c>
      <c r="G152" s="47"/>
      <c r="H152" s="48"/>
      <c r="I152" s="49">
        <f t="shared" ref="I152:I215" si="15">G152/100*H152</f>
        <v>0</v>
      </c>
      <c r="J152" s="49">
        <f t="shared" ref="J152:J215" si="16">G152+I152</f>
        <v>0</v>
      </c>
      <c r="K152" s="49">
        <f t="shared" ref="K152:K215" si="17">E152*G152</f>
        <v>0</v>
      </c>
      <c r="L152" s="49">
        <f t="shared" ref="L152:L215" si="18">K152/100*H152</f>
        <v>0</v>
      </c>
      <c r="M152" s="49">
        <f t="shared" ref="M152:M215" si="19">K152+L152</f>
        <v>0</v>
      </c>
      <c r="O152" s="43"/>
    </row>
    <row r="153" spans="1:15" s="46" customFormat="1" ht="12" x14ac:dyDescent="0.2">
      <c r="A153" s="45">
        <v>142</v>
      </c>
      <c r="B153" s="61" t="s">
        <v>141</v>
      </c>
      <c r="C153" s="62" t="s">
        <v>184</v>
      </c>
      <c r="D153" s="63" t="s">
        <v>30</v>
      </c>
      <c r="E153" s="63">
        <v>50</v>
      </c>
      <c r="G153" s="47"/>
      <c r="H153" s="48"/>
      <c r="I153" s="49">
        <f t="shared" si="15"/>
        <v>0</v>
      </c>
      <c r="J153" s="49">
        <f t="shared" si="16"/>
        <v>0</v>
      </c>
      <c r="K153" s="49">
        <f t="shared" si="17"/>
        <v>0</v>
      </c>
      <c r="L153" s="49">
        <f t="shared" si="18"/>
        <v>0</v>
      </c>
      <c r="M153" s="49">
        <f t="shared" si="19"/>
        <v>0</v>
      </c>
      <c r="O153" s="43"/>
    </row>
    <row r="154" spans="1:15" s="46" customFormat="1" ht="12" x14ac:dyDescent="0.2">
      <c r="A154" s="45">
        <v>143</v>
      </c>
      <c r="B154" s="61" t="s">
        <v>141</v>
      </c>
      <c r="C154" s="62" t="s">
        <v>244</v>
      </c>
      <c r="D154" s="63" t="s">
        <v>30</v>
      </c>
      <c r="E154" s="63">
        <v>50</v>
      </c>
      <c r="G154" s="47"/>
      <c r="H154" s="48"/>
      <c r="I154" s="49">
        <f t="shared" si="15"/>
        <v>0</v>
      </c>
      <c r="J154" s="49">
        <f t="shared" si="16"/>
        <v>0</v>
      </c>
      <c r="K154" s="49">
        <f t="shared" si="17"/>
        <v>0</v>
      </c>
      <c r="L154" s="49">
        <f t="shared" si="18"/>
        <v>0</v>
      </c>
      <c r="M154" s="49">
        <f t="shared" si="19"/>
        <v>0</v>
      </c>
      <c r="O154" s="43"/>
    </row>
    <row r="155" spans="1:15" s="46" customFormat="1" ht="12" x14ac:dyDescent="0.2">
      <c r="A155" s="45">
        <v>144</v>
      </c>
      <c r="B155" s="61" t="s">
        <v>142</v>
      </c>
      <c r="C155" s="62" t="s">
        <v>245</v>
      </c>
      <c r="D155" s="63" t="s">
        <v>100</v>
      </c>
      <c r="E155" s="63">
        <v>200</v>
      </c>
      <c r="G155" s="47"/>
      <c r="H155" s="48"/>
      <c r="I155" s="49">
        <f t="shared" si="15"/>
        <v>0</v>
      </c>
      <c r="J155" s="49">
        <f t="shared" si="16"/>
        <v>0</v>
      </c>
      <c r="K155" s="49">
        <f t="shared" si="17"/>
        <v>0</v>
      </c>
      <c r="L155" s="49">
        <f t="shared" si="18"/>
        <v>0</v>
      </c>
      <c r="M155" s="49">
        <f t="shared" si="19"/>
        <v>0</v>
      </c>
      <c r="O155" s="43"/>
    </row>
    <row r="156" spans="1:15" s="46" customFormat="1" ht="12" x14ac:dyDescent="0.2">
      <c r="A156" s="45">
        <v>145</v>
      </c>
      <c r="B156" s="61" t="s">
        <v>142</v>
      </c>
      <c r="C156" s="62" t="s">
        <v>246</v>
      </c>
      <c r="D156" s="63" t="s">
        <v>100</v>
      </c>
      <c r="E156" s="63">
        <v>200</v>
      </c>
      <c r="G156" s="47"/>
      <c r="H156" s="48"/>
      <c r="I156" s="49">
        <f t="shared" si="15"/>
        <v>0</v>
      </c>
      <c r="J156" s="49">
        <f t="shared" si="16"/>
        <v>0</v>
      </c>
      <c r="K156" s="49">
        <f t="shared" si="17"/>
        <v>0</v>
      </c>
      <c r="L156" s="49">
        <f t="shared" si="18"/>
        <v>0</v>
      </c>
      <c r="M156" s="49">
        <f t="shared" si="19"/>
        <v>0</v>
      </c>
      <c r="O156" s="43"/>
    </row>
    <row r="157" spans="1:15" s="46" customFormat="1" ht="12" x14ac:dyDescent="0.2">
      <c r="A157" s="45">
        <v>146</v>
      </c>
      <c r="B157" s="61" t="s">
        <v>143</v>
      </c>
      <c r="C157" s="62" t="s">
        <v>247</v>
      </c>
      <c r="D157" s="63" t="s">
        <v>100</v>
      </c>
      <c r="E157" s="63">
        <v>200</v>
      </c>
      <c r="G157" s="47"/>
      <c r="H157" s="48"/>
      <c r="I157" s="49">
        <f t="shared" si="15"/>
        <v>0</v>
      </c>
      <c r="J157" s="49">
        <f t="shared" si="16"/>
        <v>0</v>
      </c>
      <c r="K157" s="49">
        <f t="shared" si="17"/>
        <v>0</v>
      </c>
      <c r="L157" s="49">
        <f t="shared" si="18"/>
        <v>0</v>
      </c>
      <c r="M157" s="49">
        <f t="shared" si="19"/>
        <v>0</v>
      </c>
      <c r="O157" s="43"/>
    </row>
    <row r="158" spans="1:15" s="46" customFormat="1" ht="12" x14ac:dyDescent="0.2">
      <c r="A158" s="45">
        <v>147</v>
      </c>
      <c r="B158" s="61" t="s">
        <v>143</v>
      </c>
      <c r="C158" s="62" t="s">
        <v>248</v>
      </c>
      <c r="D158" s="63" t="s">
        <v>100</v>
      </c>
      <c r="E158" s="63">
        <v>200</v>
      </c>
      <c r="G158" s="47"/>
      <c r="H158" s="48"/>
      <c r="I158" s="49">
        <f t="shared" si="15"/>
        <v>0</v>
      </c>
      <c r="J158" s="49">
        <f t="shared" si="16"/>
        <v>0</v>
      </c>
      <c r="K158" s="49">
        <f t="shared" si="17"/>
        <v>0</v>
      </c>
      <c r="L158" s="49">
        <f t="shared" si="18"/>
        <v>0</v>
      </c>
      <c r="M158" s="49">
        <f t="shared" si="19"/>
        <v>0</v>
      </c>
      <c r="O158" s="43"/>
    </row>
    <row r="159" spans="1:15" s="46" customFormat="1" ht="12" x14ac:dyDescent="0.2">
      <c r="A159" s="45">
        <v>148</v>
      </c>
      <c r="B159" s="61" t="s">
        <v>144</v>
      </c>
      <c r="C159" s="62" t="s">
        <v>249</v>
      </c>
      <c r="D159" s="63" t="s">
        <v>30</v>
      </c>
      <c r="E159" s="63">
        <v>200</v>
      </c>
      <c r="G159" s="47"/>
      <c r="H159" s="48"/>
      <c r="I159" s="49">
        <f t="shared" si="15"/>
        <v>0</v>
      </c>
      <c r="J159" s="49">
        <f t="shared" si="16"/>
        <v>0</v>
      </c>
      <c r="K159" s="49">
        <f t="shared" si="17"/>
        <v>0</v>
      </c>
      <c r="L159" s="49">
        <f t="shared" si="18"/>
        <v>0</v>
      </c>
      <c r="M159" s="49">
        <f t="shared" si="19"/>
        <v>0</v>
      </c>
      <c r="O159" s="43"/>
    </row>
    <row r="160" spans="1:15" s="46" customFormat="1" ht="12" x14ac:dyDescent="0.2">
      <c r="A160" s="45">
        <v>149</v>
      </c>
      <c r="B160" s="61" t="s">
        <v>145</v>
      </c>
      <c r="C160" s="62" t="s">
        <v>93</v>
      </c>
      <c r="D160" s="63" t="s">
        <v>30</v>
      </c>
      <c r="E160" s="63">
        <v>200</v>
      </c>
      <c r="G160" s="47"/>
      <c r="H160" s="48"/>
      <c r="I160" s="49">
        <f t="shared" si="15"/>
        <v>0</v>
      </c>
      <c r="J160" s="49">
        <f t="shared" si="16"/>
        <v>0</v>
      </c>
      <c r="K160" s="49">
        <f t="shared" si="17"/>
        <v>0</v>
      </c>
      <c r="L160" s="49">
        <f t="shared" si="18"/>
        <v>0</v>
      </c>
      <c r="M160" s="49">
        <f t="shared" si="19"/>
        <v>0</v>
      </c>
      <c r="O160" s="43"/>
    </row>
    <row r="161" spans="1:15" s="46" customFormat="1" ht="12" x14ac:dyDescent="0.2">
      <c r="A161" s="45">
        <v>150</v>
      </c>
      <c r="B161" s="61" t="s">
        <v>146</v>
      </c>
      <c r="C161" s="62" t="s">
        <v>90</v>
      </c>
      <c r="D161" s="63" t="s">
        <v>30</v>
      </c>
      <c r="E161" s="63">
        <v>200</v>
      </c>
      <c r="G161" s="47"/>
      <c r="H161" s="48"/>
      <c r="I161" s="49">
        <f t="shared" si="15"/>
        <v>0</v>
      </c>
      <c r="J161" s="49">
        <f t="shared" si="16"/>
        <v>0</v>
      </c>
      <c r="K161" s="49">
        <f t="shared" si="17"/>
        <v>0</v>
      </c>
      <c r="L161" s="49">
        <f t="shared" si="18"/>
        <v>0</v>
      </c>
      <c r="M161" s="49">
        <f t="shared" si="19"/>
        <v>0</v>
      </c>
      <c r="O161" s="43"/>
    </row>
    <row r="162" spans="1:15" s="46" customFormat="1" ht="12" x14ac:dyDescent="0.2">
      <c r="A162" s="45">
        <v>151</v>
      </c>
      <c r="B162" s="61" t="s">
        <v>146</v>
      </c>
      <c r="C162" s="62" t="s">
        <v>89</v>
      </c>
      <c r="D162" s="63" t="s">
        <v>30</v>
      </c>
      <c r="E162" s="63">
        <v>200</v>
      </c>
      <c r="G162" s="47"/>
      <c r="H162" s="48"/>
      <c r="I162" s="49">
        <f t="shared" si="15"/>
        <v>0</v>
      </c>
      <c r="J162" s="49">
        <f t="shared" si="16"/>
        <v>0</v>
      </c>
      <c r="K162" s="49">
        <f t="shared" si="17"/>
        <v>0</v>
      </c>
      <c r="L162" s="49">
        <f t="shared" si="18"/>
        <v>0</v>
      </c>
      <c r="M162" s="49">
        <f t="shared" si="19"/>
        <v>0</v>
      </c>
      <c r="O162" s="43"/>
    </row>
    <row r="163" spans="1:15" s="46" customFormat="1" ht="12" x14ac:dyDescent="0.2">
      <c r="A163" s="45">
        <v>152</v>
      </c>
      <c r="B163" s="61" t="s">
        <v>147</v>
      </c>
      <c r="C163" s="62" t="s">
        <v>250</v>
      </c>
      <c r="D163" s="63" t="s">
        <v>30</v>
      </c>
      <c r="E163" s="63">
        <v>200</v>
      </c>
      <c r="G163" s="47"/>
      <c r="H163" s="48"/>
      <c r="I163" s="49">
        <f t="shared" si="15"/>
        <v>0</v>
      </c>
      <c r="J163" s="49">
        <f t="shared" si="16"/>
        <v>0</v>
      </c>
      <c r="K163" s="49">
        <f t="shared" si="17"/>
        <v>0</v>
      </c>
      <c r="L163" s="49">
        <f t="shared" si="18"/>
        <v>0</v>
      </c>
      <c r="M163" s="49">
        <f t="shared" si="19"/>
        <v>0</v>
      </c>
      <c r="O163" s="43"/>
    </row>
    <row r="164" spans="1:15" s="46" customFormat="1" ht="12" x14ac:dyDescent="0.2">
      <c r="A164" s="45">
        <v>153</v>
      </c>
      <c r="B164" s="61" t="s">
        <v>147</v>
      </c>
      <c r="C164" s="62" t="s">
        <v>251</v>
      </c>
      <c r="D164" s="63" t="s">
        <v>30</v>
      </c>
      <c r="E164" s="63">
        <v>200</v>
      </c>
      <c r="G164" s="47"/>
      <c r="H164" s="48"/>
      <c r="I164" s="49">
        <f t="shared" si="15"/>
        <v>0</v>
      </c>
      <c r="J164" s="49">
        <f t="shared" si="16"/>
        <v>0</v>
      </c>
      <c r="K164" s="49">
        <f t="shared" si="17"/>
        <v>0</v>
      </c>
      <c r="L164" s="49">
        <f t="shared" si="18"/>
        <v>0</v>
      </c>
      <c r="M164" s="49">
        <f t="shared" si="19"/>
        <v>0</v>
      </c>
      <c r="O164" s="43"/>
    </row>
    <row r="165" spans="1:15" s="46" customFormat="1" ht="12" x14ac:dyDescent="0.2">
      <c r="A165" s="45">
        <v>154</v>
      </c>
      <c r="B165" s="61" t="s">
        <v>148</v>
      </c>
      <c r="C165" s="62" t="s">
        <v>252</v>
      </c>
      <c r="D165" s="63" t="s">
        <v>30</v>
      </c>
      <c r="E165" s="63">
        <v>200</v>
      </c>
      <c r="G165" s="47"/>
      <c r="H165" s="48"/>
      <c r="I165" s="49">
        <f t="shared" si="15"/>
        <v>0</v>
      </c>
      <c r="J165" s="49">
        <f t="shared" si="16"/>
        <v>0</v>
      </c>
      <c r="K165" s="49">
        <f t="shared" si="17"/>
        <v>0</v>
      </c>
      <c r="L165" s="49">
        <f t="shared" si="18"/>
        <v>0</v>
      </c>
      <c r="M165" s="49">
        <f t="shared" si="19"/>
        <v>0</v>
      </c>
      <c r="O165" s="43"/>
    </row>
    <row r="166" spans="1:15" s="46" customFormat="1" ht="12" x14ac:dyDescent="0.2">
      <c r="A166" s="45">
        <v>155</v>
      </c>
      <c r="B166" s="61" t="s">
        <v>149</v>
      </c>
      <c r="C166" s="62" t="s">
        <v>253</v>
      </c>
      <c r="D166" s="63" t="s">
        <v>30</v>
      </c>
      <c r="E166" s="63">
        <v>200</v>
      </c>
      <c r="G166" s="47"/>
      <c r="H166" s="48"/>
      <c r="I166" s="49">
        <f t="shared" si="15"/>
        <v>0</v>
      </c>
      <c r="J166" s="49">
        <f t="shared" si="16"/>
        <v>0</v>
      </c>
      <c r="K166" s="49">
        <f t="shared" si="17"/>
        <v>0</v>
      </c>
      <c r="L166" s="49">
        <f t="shared" si="18"/>
        <v>0</v>
      </c>
      <c r="M166" s="49">
        <f t="shared" si="19"/>
        <v>0</v>
      </c>
      <c r="O166" s="43"/>
    </row>
    <row r="167" spans="1:15" s="46" customFormat="1" ht="12" x14ac:dyDescent="0.2">
      <c r="A167" s="45">
        <v>156</v>
      </c>
      <c r="B167" s="61" t="s">
        <v>150</v>
      </c>
      <c r="C167" s="62" t="s">
        <v>197</v>
      </c>
      <c r="D167" s="63" t="s">
        <v>30</v>
      </c>
      <c r="E167" s="63">
        <v>200</v>
      </c>
      <c r="G167" s="47"/>
      <c r="H167" s="48"/>
      <c r="I167" s="49">
        <f t="shared" si="15"/>
        <v>0</v>
      </c>
      <c r="J167" s="49">
        <f t="shared" si="16"/>
        <v>0</v>
      </c>
      <c r="K167" s="49">
        <f t="shared" si="17"/>
        <v>0</v>
      </c>
      <c r="L167" s="49">
        <f t="shared" si="18"/>
        <v>0</v>
      </c>
      <c r="M167" s="49">
        <f t="shared" si="19"/>
        <v>0</v>
      </c>
      <c r="O167" s="43"/>
    </row>
    <row r="168" spans="1:15" s="46" customFormat="1" ht="12" x14ac:dyDescent="0.2">
      <c r="A168" s="45">
        <v>157</v>
      </c>
      <c r="B168" s="61" t="s">
        <v>150</v>
      </c>
      <c r="C168" s="62" t="s">
        <v>254</v>
      </c>
      <c r="D168" s="63" t="s">
        <v>30</v>
      </c>
      <c r="E168" s="63">
        <v>200</v>
      </c>
      <c r="G168" s="47"/>
      <c r="H168" s="48"/>
      <c r="I168" s="49">
        <f t="shared" si="15"/>
        <v>0</v>
      </c>
      <c r="J168" s="49">
        <f t="shared" si="16"/>
        <v>0</v>
      </c>
      <c r="K168" s="49">
        <f t="shared" si="17"/>
        <v>0</v>
      </c>
      <c r="L168" s="49">
        <f t="shared" si="18"/>
        <v>0</v>
      </c>
      <c r="M168" s="49">
        <f t="shared" si="19"/>
        <v>0</v>
      </c>
      <c r="O168" s="43"/>
    </row>
    <row r="169" spans="1:15" s="46" customFormat="1" ht="12" x14ac:dyDescent="0.2">
      <c r="A169" s="45">
        <v>158</v>
      </c>
      <c r="B169" s="61" t="s">
        <v>150</v>
      </c>
      <c r="C169" s="62" t="s">
        <v>255</v>
      </c>
      <c r="D169" s="63" t="s">
        <v>30</v>
      </c>
      <c r="E169" s="63">
        <v>200</v>
      </c>
      <c r="G169" s="47"/>
      <c r="H169" s="48"/>
      <c r="I169" s="49">
        <f t="shared" si="15"/>
        <v>0</v>
      </c>
      <c r="J169" s="49">
        <f t="shared" si="16"/>
        <v>0</v>
      </c>
      <c r="K169" s="49">
        <f t="shared" si="17"/>
        <v>0</v>
      </c>
      <c r="L169" s="49">
        <f t="shared" si="18"/>
        <v>0</v>
      </c>
      <c r="M169" s="49">
        <f t="shared" si="19"/>
        <v>0</v>
      </c>
      <c r="O169" s="43"/>
    </row>
    <row r="170" spans="1:15" s="46" customFormat="1" ht="12" x14ac:dyDescent="0.2">
      <c r="A170" s="45">
        <v>159</v>
      </c>
      <c r="B170" s="61" t="s">
        <v>150</v>
      </c>
      <c r="C170" s="62" t="s">
        <v>256</v>
      </c>
      <c r="D170" s="63" t="s">
        <v>30</v>
      </c>
      <c r="E170" s="63">
        <v>200</v>
      </c>
      <c r="G170" s="47"/>
      <c r="H170" s="48"/>
      <c r="I170" s="49">
        <f t="shared" si="15"/>
        <v>0</v>
      </c>
      <c r="J170" s="49">
        <f t="shared" si="16"/>
        <v>0</v>
      </c>
      <c r="K170" s="49">
        <f t="shared" si="17"/>
        <v>0</v>
      </c>
      <c r="L170" s="49">
        <f t="shared" si="18"/>
        <v>0</v>
      </c>
      <c r="M170" s="49">
        <f t="shared" si="19"/>
        <v>0</v>
      </c>
      <c r="O170" s="43"/>
    </row>
    <row r="171" spans="1:15" s="46" customFormat="1" ht="12" x14ac:dyDescent="0.2">
      <c r="A171" s="45">
        <v>160</v>
      </c>
      <c r="B171" s="61" t="s">
        <v>150</v>
      </c>
      <c r="C171" s="62" t="s">
        <v>229</v>
      </c>
      <c r="D171" s="63" t="s">
        <v>30</v>
      </c>
      <c r="E171" s="63">
        <v>200</v>
      </c>
      <c r="G171" s="47"/>
      <c r="H171" s="48"/>
      <c r="I171" s="49">
        <f t="shared" si="15"/>
        <v>0</v>
      </c>
      <c r="J171" s="49">
        <f t="shared" si="16"/>
        <v>0</v>
      </c>
      <c r="K171" s="49">
        <f t="shared" si="17"/>
        <v>0</v>
      </c>
      <c r="L171" s="49">
        <f t="shared" si="18"/>
        <v>0</v>
      </c>
      <c r="M171" s="49">
        <f t="shared" si="19"/>
        <v>0</v>
      </c>
      <c r="O171" s="43"/>
    </row>
    <row r="172" spans="1:15" s="46" customFormat="1" ht="12" x14ac:dyDescent="0.2">
      <c r="A172" s="45">
        <v>161</v>
      </c>
      <c r="B172" s="61" t="s">
        <v>151</v>
      </c>
      <c r="C172" s="62" t="s">
        <v>257</v>
      </c>
      <c r="D172" s="63" t="s">
        <v>30</v>
      </c>
      <c r="E172" s="63">
        <v>200</v>
      </c>
      <c r="G172" s="47"/>
      <c r="H172" s="48"/>
      <c r="I172" s="49">
        <f t="shared" si="15"/>
        <v>0</v>
      </c>
      <c r="J172" s="49">
        <f t="shared" si="16"/>
        <v>0</v>
      </c>
      <c r="K172" s="49">
        <f t="shared" si="17"/>
        <v>0</v>
      </c>
      <c r="L172" s="49">
        <f t="shared" si="18"/>
        <v>0</v>
      </c>
      <c r="M172" s="49">
        <f t="shared" si="19"/>
        <v>0</v>
      </c>
      <c r="O172" s="43"/>
    </row>
    <row r="173" spans="1:15" s="46" customFormat="1" ht="12" x14ac:dyDescent="0.2">
      <c r="A173" s="45">
        <v>162</v>
      </c>
      <c r="B173" s="61" t="s">
        <v>151</v>
      </c>
      <c r="C173" s="62" t="s">
        <v>258</v>
      </c>
      <c r="D173" s="63" t="s">
        <v>30</v>
      </c>
      <c r="E173" s="63">
        <v>200</v>
      </c>
      <c r="G173" s="47"/>
      <c r="H173" s="48"/>
      <c r="I173" s="49">
        <f t="shared" si="15"/>
        <v>0</v>
      </c>
      <c r="J173" s="49">
        <f t="shared" si="16"/>
        <v>0</v>
      </c>
      <c r="K173" s="49">
        <f t="shared" si="17"/>
        <v>0</v>
      </c>
      <c r="L173" s="49">
        <f t="shared" si="18"/>
        <v>0</v>
      </c>
      <c r="M173" s="49">
        <f t="shared" si="19"/>
        <v>0</v>
      </c>
      <c r="O173" s="43"/>
    </row>
    <row r="174" spans="1:15" s="46" customFormat="1" ht="12" x14ac:dyDescent="0.2">
      <c r="A174" s="45">
        <v>163</v>
      </c>
      <c r="B174" s="61" t="s">
        <v>151</v>
      </c>
      <c r="C174" s="62" t="s">
        <v>259</v>
      </c>
      <c r="D174" s="63" t="s">
        <v>30</v>
      </c>
      <c r="E174" s="63">
        <v>200</v>
      </c>
      <c r="G174" s="47"/>
      <c r="H174" s="48"/>
      <c r="I174" s="49">
        <f t="shared" si="15"/>
        <v>0</v>
      </c>
      <c r="J174" s="49">
        <f t="shared" si="16"/>
        <v>0</v>
      </c>
      <c r="K174" s="49">
        <f t="shared" si="17"/>
        <v>0</v>
      </c>
      <c r="L174" s="49">
        <f t="shared" si="18"/>
        <v>0</v>
      </c>
      <c r="M174" s="49">
        <f t="shared" si="19"/>
        <v>0</v>
      </c>
      <c r="O174" s="43"/>
    </row>
    <row r="175" spans="1:15" s="46" customFormat="1" ht="12" x14ac:dyDescent="0.2">
      <c r="A175" s="45">
        <v>164</v>
      </c>
      <c r="B175" s="61" t="s">
        <v>151</v>
      </c>
      <c r="C175" s="62" t="s">
        <v>260</v>
      </c>
      <c r="D175" s="63" t="s">
        <v>30</v>
      </c>
      <c r="E175" s="63">
        <v>200</v>
      </c>
      <c r="G175" s="47"/>
      <c r="H175" s="48"/>
      <c r="I175" s="49">
        <f t="shared" si="15"/>
        <v>0</v>
      </c>
      <c r="J175" s="49">
        <f t="shared" si="16"/>
        <v>0</v>
      </c>
      <c r="K175" s="49">
        <f t="shared" si="17"/>
        <v>0</v>
      </c>
      <c r="L175" s="49">
        <f t="shared" si="18"/>
        <v>0</v>
      </c>
      <c r="M175" s="49">
        <f t="shared" si="19"/>
        <v>0</v>
      </c>
      <c r="O175" s="43"/>
    </row>
    <row r="176" spans="1:15" s="46" customFormat="1" ht="12" x14ac:dyDescent="0.2">
      <c r="A176" s="45">
        <v>165</v>
      </c>
      <c r="B176" s="61" t="s">
        <v>151</v>
      </c>
      <c r="C176" s="62" t="s">
        <v>261</v>
      </c>
      <c r="D176" s="63" t="s">
        <v>30</v>
      </c>
      <c r="E176" s="63">
        <v>200</v>
      </c>
      <c r="G176" s="47"/>
      <c r="H176" s="48"/>
      <c r="I176" s="49">
        <f t="shared" si="15"/>
        <v>0</v>
      </c>
      <c r="J176" s="49">
        <f t="shared" si="16"/>
        <v>0</v>
      </c>
      <c r="K176" s="49">
        <f t="shared" si="17"/>
        <v>0</v>
      </c>
      <c r="L176" s="49">
        <f t="shared" si="18"/>
        <v>0</v>
      </c>
      <c r="M176" s="49">
        <f t="shared" si="19"/>
        <v>0</v>
      </c>
      <c r="O176" s="43"/>
    </row>
    <row r="177" spans="1:15" s="46" customFormat="1" ht="12" x14ac:dyDescent="0.2">
      <c r="A177" s="45">
        <v>166</v>
      </c>
      <c r="B177" s="61" t="s">
        <v>152</v>
      </c>
      <c r="C177" s="62" t="s">
        <v>262</v>
      </c>
      <c r="D177" s="63" t="s">
        <v>30</v>
      </c>
      <c r="E177" s="63">
        <v>200</v>
      </c>
      <c r="G177" s="47"/>
      <c r="H177" s="48"/>
      <c r="I177" s="49">
        <f t="shared" si="15"/>
        <v>0</v>
      </c>
      <c r="J177" s="49">
        <f t="shared" si="16"/>
        <v>0</v>
      </c>
      <c r="K177" s="49">
        <f t="shared" si="17"/>
        <v>0</v>
      </c>
      <c r="L177" s="49">
        <f t="shared" si="18"/>
        <v>0</v>
      </c>
      <c r="M177" s="49">
        <f t="shared" si="19"/>
        <v>0</v>
      </c>
      <c r="O177" s="43"/>
    </row>
    <row r="178" spans="1:15" s="46" customFormat="1" ht="12" x14ac:dyDescent="0.2">
      <c r="A178" s="45">
        <v>167</v>
      </c>
      <c r="B178" s="61" t="s">
        <v>152</v>
      </c>
      <c r="C178" s="62" t="s">
        <v>263</v>
      </c>
      <c r="D178" s="63" t="s">
        <v>30</v>
      </c>
      <c r="E178" s="63">
        <v>200</v>
      </c>
      <c r="G178" s="47"/>
      <c r="H178" s="48"/>
      <c r="I178" s="49">
        <f t="shared" si="15"/>
        <v>0</v>
      </c>
      <c r="J178" s="49">
        <f t="shared" si="16"/>
        <v>0</v>
      </c>
      <c r="K178" s="49">
        <f t="shared" si="17"/>
        <v>0</v>
      </c>
      <c r="L178" s="49">
        <f t="shared" si="18"/>
        <v>0</v>
      </c>
      <c r="M178" s="49">
        <f t="shared" si="19"/>
        <v>0</v>
      </c>
      <c r="O178" s="43"/>
    </row>
    <row r="179" spans="1:15" s="46" customFormat="1" ht="12" x14ac:dyDescent="0.2">
      <c r="A179" s="45">
        <v>168</v>
      </c>
      <c r="B179" s="61" t="s">
        <v>152</v>
      </c>
      <c r="C179" s="62" t="s">
        <v>264</v>
      </c>
      <c r="D179" s="63" t="s">
        <v>30</v>
      </c>
      <c r="E179" s="63">
        <v>200</v>
      </c>
      <c r="G179" s="47"/>
      <c r="H179" s="48"/>
      <c r="I179" s="49">
        <f t="shared" si="15"/>
        <v>0</v>
      </c>
      <c r="J179" s="49">
        <f t="shared" si="16"/>
        <v>0</v>
      </c>
      <c r="K179" s="49">
        <f t="shared" si="17"/>
        <v>0</v>
      </c>
      <c r="L179" s="49">
        <f t="shared" si="18"/>
        <v>0</v>
      </c>
      <c r="M179" s="49">
        <f t="shared" si="19"/>
        <v>0</v>
      </c>
      <c r="O179" s="43"/>
    </row>
    <row r="180" spans="1:15" s="46" customFormat="1" ht="12" x14ac:dyDescent="0.2">
      <c r="A180" s="45">
        <v>169</v>
      </c>
      <c r="B180" s="61" t="s">
        <v>152</v>
      </c>
      <c r="C180" s="62" t="s">
        <v>265</v>
      </c>
      <c r="D180" s="63" t="s">
        <v>30</v>
      </c>
      <c r="E180" s="63">
        <v>200</v>
      </c>
      <c r="G180" s="47"/>
      <c r="H180" s="48"/>
      <c r="I180" s="49">
        <f t="shared" si="15"/>
        <v>0</v>
      </c>
      <c r="J180" s="49">
        <f t="shared" si="16"/>
        <v>0</v>
      </c>
      <c r="K180" s="49">
        <f t="shared" si="17"/>
        <v>0</v>
      </c>
      <c r="L180" s="49">
        <f t="shared" si="18"/>
        <v>0</v>
      </c>
      <c r="M180" s="49">
        <f t="shared" si="19"/>
        <v>0</v>
      </c>
      <c r="O180" s="43"/>
    </row>
    <row r="181" spans="1:15" s="46" customFormat="1" ht="12" x14ac:dyDescent="0.2">
      <c r="A181" s="45">
        <v>170</v>
      </c>
      <c r="B181" s="61" t="s">
        <v>152</v>
      </c>
      <c r="C181" s="62" t="s">
        <v>266</v>
      </c>
      <c r="D181" s="63" t="s">
        <v>30</v>
      </c>
      <c r="E181" s="63">
        <v>200</v>
      </c>
      <c r="G181" s="47"/>
      <c r="H181" s="48"/>
      <c r="I181" s="49">
        <f t="shared" si="15"/>
        <v>0</v>
      </c>
      <c r="J181" s="49">
        <f t="shared" si="16"/>
        <v>0</v>
      </c>
      <c r="K181" s="49">
        <f t="shared" si="17"/>
        <v>0</v>
      </c>
      <c r="L181" s="49">
        <f t="shared" si="18"/>
        <v>0</v>
      </c>
      <c r="M181" s="49">
        <f t="shared" si="19"/>
        <v>0</v>
      </c>
      <c r="O181" s="43"/>
    </row>
    <row r="182" spans="1:15" s="46" customFormat="1" ht="12" x14ac:dyDescent="0.2">
      <c r="A182" s="45">
        <v>171</v>
      </c>
      <c r="B182" s="61" t="s">
        <v>152</v>
      </c>
      <c r="C182" s="62" t="s">
        <v>267</v>
      </c>
      <c r="D182" s="63" t="s">
        <v>30</v>
      </c>
      <c r="E182" s="63">
        <v>200</v>
      </c>
      <c r="G182" s="47"/>
      <c r="H182" s="48"/>
      <c r="I182" s="49">
        <f t="shared" si="15"/>
        <v>0</v>
      </c>
      <c r="J182" s="49">
        <f t="shared" si="16"/>
        <v>0</v>
      </c>
      <c r="K182" s="49">
        <f t="shared" si="17"/>
        <v>0</v>
      </c>
      <c r="L182" s="49">
        <f t="shared" si="18"/>
        <v>0</v>
      </c>
      <c r="M182" s="49">
        <f t="shared" si="19"/>
        <v>0</v>
      </c>
      <c r="O182" s="43"/>
    </row>
    <row r="183" spans="1:15" s="46" customFormat="1" ht="12" x14ac:dyDescent="0.2">
      <c r="A183" s="45">
        <v>172</v>
      </c>
      <c r="B183" s="61" t="s">
        <v>153</v>
      </c>
      <c r="C183" s="62" t="s">
        <v>74</v>
      </c>
      <c r="D183" s="63" t="s">
        <v>30</v>
      </c>
      <c r="E183" s="63">
        <v>200</v>
      </c>
      <c r="G183" s="47"/>
      <c r="H183" s="48"/>
      <c r="I183" s="49">
        <f t="shared" si="15"/>
        <v>0</v>
      </c>
      <c r="J183" s="49">
        <f t="shared" si="16"/>
        <v>0</v>
      </c>
      <c r="K183" s="49">
        <f t="shared" si="17"/>
        <v>0</v>
      </c>
      <c r="L183" s="49">
        <f t="shared" si="18"/>
        <v>0</v>
      </c>
      <c r="M183" s="49">
        <f t="shared" si="19"/>
        <v>0</v>
      </c>
      <c r="O183" s="43"/>
    </row>
    <row r="184" spans="1:15" s="46" customFormat="1" ht="12" x14ac:dyDescent="0.2">
      <c r="A184" s="45">
        <v>173</v>
      </c>
      <c r="B184" s="61" t="s">
        <v>154</v>
      </c>
      <c r="C184" s="62" t="s">
        <v>268</v>
      </c>
      <c r="D184" s="63" t="s">
        <v>30</v>
      </c>
      <c r="E184" s="63">
        <v>400</v>
      </c>
      <c r="G184" s="47"/>
      <c r="H184" s="48"/>
      <c r="I184" s="49">
        <f t="shared" si="15"/>
        <v>0</v>
      </c>
      <c r="J184" s="49">
        <f t="shared" si="16"/>
        <v>0</v>
      </c>
      <c r="K184" s="49">
        <f t="shared" si="17"/>
        <v>0</v>
      </c>
      <c r="L184" s="49">
        <f t="shared" si="18"/>
        <v>0</v>
      </c>
      <c r="M184" s="49">
        <f t="shared" si="19"/>
        <v>0</v>
      </c>
      <c r="O184" s="43"/>
    </row>
    <row r="185" spans="1:15" s="46" customFormat="1" ht="12" x14ac:dyDescent="0.2">
      <c r="A185" s="45">
        <v>174</v>
      </c>
      <c r="B185" s="61" t="s">
        <v>155</v>
      </c>
      <c r="C185" s="62" t="s">
        <v>269</v>
      </c>
      <c r="D185" s="63" t="s">
        <v>30</v>
      </c>
      <c r="E185" s="63">
        <v>400</v>
      </c>
      <c r="G185" s="47"/>
      <c r="H185" s="48"/>
      <c r="I185" s="49">
        <f t="shared" si="15"/>
        <v>0</v>
      </c>
      <c r="J185" s="49">
        <f t="shared" si="16"/>
        <v>0</v>
      </c>
      <c r="K185" s="49">
        <f t="shared" si="17"/>
        <v>0</v>
      </c>
      <c r="L185" s="49">
        <f t="shared" si="18"/>
        <v>0</v>
      </c>
      <c r="M185" s="49">
        <f t="shared" si="19"/>
        <v>0</v>
      </c>
      <c r="O185" s="43"/>
    </row>
    <row r="186" spans="1:15" s="46" customFormat="1" ht="12" x14ac:dyDescent="0.2">
      <c r="A186" s="45">
        <v>175</v>
      </c>
      <c r="B186" s="61" t="s">
        <v>154</v>
      </c>
      <c r="C186" s="62" t="s">
        <v>270</v>
      </c>
      <c r="D186" s="63" t="s">
        <v>30</v>
      </c>
      <c r="E186" s="63">
        <v>400</v>
      </c>
      <c r="G186" s="47"/>
      <c r="H186" s="48"/>
      <c r="I186" s="49">
        <f t="shared" si="15"/>
        <v>0</v>
      </c>
      <c r="J186" s="49">
        <f t="shared" si="16"/>
        <v>0</v>
      </c>
      <c r="K186" s="49">
        <f t="shared" si="17"/>
        <v>0</v>
      </c>
      <c r="L186" s="49">
        <f t="shared" si="18"/>
        <v>0</v>
      </c>
      <c r="M186" s="49">
        <f t="shared" si="19"/>
        <v>0</v>
      </c>
      <c r="O186" s="43"/>
    </row>
    <row r="187" spans="1:15" s="46" customFormat="1" ht="12" x14ac:dyDescent="0.2">
      <c r="A187" s="45">
        <v>176</v>
      </c>
      <c r="B187" s="61" t="s">
        <v>155</v>
      </c>
      <c r="C187" s="62" t="s">
        <v>271</v>
      </c>
      <c r="D187" s="63" t="s">
        <v>30</v>
      </c>
      <c r="E187" s="63">
        <v>400</v>
      </c>
      <c r="G187" s="47"/>
      <c r="H187" s="48"/>
      <c r="I187" s="49">
        <f t="shared" si="15"/>
        <v>0</v>
      </c>
      <c r="J187" s="49">
        <f t="shared" si="16"/>
        <v>0</v>
      </c>
      <c r="K187" s="49">
        <f t="shared" si="17"/>
        <v>0</v>
      </c>
      <c r="L187" s="49">
        <f t="shared" si="18"/>
        <v>0</v>
      </c>
      <c r="M187" s="49">
        <f t="shared" si="19"/>
        <v>0</v>
      </c>
      <c r="O187" s="43"/>
    </row>
    <row r="188" spans="1:15" s="46" customFormat="1" ht="12" x14ac:dyDescent="0.2">
      <c r="A188" s="45">
        <v>177</v>
      </c>
      <c r="B188" s="61" t="s">
        <v>155</v>
      </c>
      <c r="C188" s="62" t="s">
        <v>272</v>
      </c>
      <c r="D188" s="63" t="s">
        <v>30</v>
      </c>
      <c r="E188" s="63">
        <v>400</v>
      </c>
      <c r="G188" s="47"/>
      <c r="H188" s="48"/>
      <c r="I188" s="49">
        <f t="shared" si="15"/>
        <v>0</v>
      </c>
      <c r="J188" s="49">
        <f t="shared" si="16"/>
        <v>0</v>
      </c>
      <c r="K188" s="49">
        <f t="shared" si="17"/>
        <v>0</v>
      </c>
      <c r="L188" s="49">
        <f t="shared" si="18"/>
        <v>0</v>
      </c>
      <c r="M188" s="49">
        <f t="shared" si="19"/>
        <v>0</v>
      </c>
      <c r="O188" s="43"/>
    </row>
    <row r="189" spans="1:15" s="46" customFormat="1" ht="12" x14ac:dyDescent="0.2">
      <c r="A189" s="45">
        <v>178</v>
      </c>
      <c r="B189" s="61" t="s">
        <v>154</v>
      </c>
      <c r="C189" s="62" t="s">
        <v>273</v>
      </c>
      <c r="D189" s="63" t="s">
        <v>30</v>
      </c>
      <c r="E189" s="63">
        <v>400</v>
      </c>
      <c r="G189" s="47"/>
      <c r="H189" s="48"/>
      <c r="I189" s="49">
        <f t="shared" si="15"/>
        <v>0</v>
      </c>
      <c r="J189" s="49">
        <f t="shared" si="16"/>
        <v>0</v>
      </c>
      <c r="K189" s="49">
        <f t="shared" si="17"/>
        <v>0</v>
      </c>
      <c r="L189" s="49">
        <f t="shared" si="18"/>
        <v>0</v>
      </c>
      <c r="M189" s="49">
        <f t="shared" si="19"/>
        <v>0</v>
      </c>
      <c r="O189" s="43"/>
    </row>
    <row r="190" spans="1:15" s="46" customFormat="1" ht="12" x14ac:dyDescent="0.2">
      <c r="A190" s="45">
        <v>179</v>
      </c>
      <c r="B190" s="61" t="s">
        <v>155</v>
      </c>
      <c r="C190" s="62" t="s">
        <v>274</v>
      </c>
      <c r="D190" s="63" t="s">
        <v>30</v>
      </c>
      <c r="E190" s="63">
        <v>300</v>
      </c>
      <c r="G190" s="47"/>
      <c r="H190" s="48"/>
      <c r="I190" s="49">
        <f t="shared" si="15"/>
        <v>0</v>
      </c>
      <c r="J190" s="49">
        <f t="shared" si="16"/>
        <v>0</v>
      </c>
      <c r="K190" s="49">
        <f t="shared" si="17"/>
        <v>0</v>
      </c>
      <c r="L190" s="49">
        <f t="shared" si="18"/>
        <v>0</v>
      </c>
      <c r="M190" s="49">
        <f t="shared" si="19"/>
        <v>0</v>
      </c>
      <c r="O190" s="43"/>
    </row>
    <row r="191" spans="1:15" s="46" customFormat="1" ht="12" x14ac:dyDescent="0.2">
      <c r="A191" s="45">
        <v>180</v>
      </c>
      <c r="B191" s="61" t="s">
        <v>155</v>
      </c>
      <c r="C191" s="62" t="s">
        <v>275</v>
      </c>
      <c r="D191" s="63" t="s">
        <v>30</v>
      </c>
      <c r="E191" s="63">
        <v>300</v>
      </c>
      <c r="G191" s="47"/>
      <c r="H191" s="48"/>
      <c r="I191" s="49">
        <f t="shared" si="15"/>
        <v>0</v>
      </c>
      <c r="J191" s="49">
        <f t="shared" si="16"/>
        <v>0</v>
      </c>
      <c r="K191" s="49">
        <f t="shared" si="17"/>
        <v>0</v>
      </c>
      <c r="L191" s="49">
        <f t="shared" si="18"/>
        <v>0</v>
      </c>
      <c r="M191" s="49">
        <f t="shared" si="19"/>
        <v>0</v>
      </c>
      <c r="O191" s="43"/>
    </row>
    <row r="192" spans="1:15" s="46" customFormat="1" ht="12" x14ac:dyDescent="0.2">
      <c r="A192" s="45">
        <v>181</v>
      </c>
      <c r="B192" s="61" t="s">
        <v>155</v>
      </c>
      <c r="C192" s="62" t="s">
        <v>276</v>
      </c>
      <c r="D192" s="63" t="s">
        <v>30</v>
      </c>
      <c r="E192" s="63">
        <v>300</v>
      </c>
      <c r="G192" s="47"/>
      <c r="H192" s="48"/>
      <c r="I192" s="49">
        <f t="shared" si="15"/>
        <v>0</v>
      </c>
      <c r="J192" s="49">
        <f t="shared" si="16"/>
        <v>0</v>
      </c>
      <c r="K192" s="49">
        <f t="shared" si="17"/>
        <v>0</v>
      </c>
      <c r="L192" s="49">
        <f t="shared" si="18"/>
        <v>0</v>
      </c>
      <c r="M192" s="49">
        <f t="shared" si="19"/>
        <v>0</v>
      </c>
      <c r="O192" s="43"/>
    </row>
    <row r="193" spans="1:15" s="46" customFormat="1" ht="12" x14ac:dyDescent="0.2">
      <c r="A193" s="45">
        <v>182</v>
      </c>
      <c r="B193" s="61" t="s">
        <v>155</v>
      </c>
      <c r="C193" s="62" t="s">
        <v>277</v>
      </c>
      <c r="D193" s="63" t="s">
        <v>30</v>
      </c>
      <c r="E193" s="63">
        <v>300</v>
      </c>
      <c r="G193" s="47"/>
      <c r="H193" s="48"/>
      <c r="I193" s="49">
        <f t="shared" si="15"/>
        <v>0</v>
      </c>
      <c r="J193" s="49">
        <f t="shared" si="16"/>
        <v>0</v>
      </c>
      <c r="K193" s="49">
        <f t="shared" si="17"/>
        <v>0</v>
      </c>
      <c r="L193" s="49">
        <f t="shared" si="18"/>
        <v>0</v>
      </c>
      <c r="M193" s="49">
        <f t="shared" si="19"/>
        <v>0</v>
      </c>
      <c r="O193" s="43"/>
    </row>
    <row r="194" spans="1:15" s="46" customFormat="1" ht="12" x14ac:dyDescent="0.2">
      <c r="A194" s="45">
        <v>183</v>
      </c>
      <c r="B194" s="61" t="s">
        <v>154</v>
      </c>
      <c r="C194" s="62" t="s">
        <v>278</v>
      </c>
      <c r="D194" s="63" t="s">
        <v>30</v>
      </c>
      <c r="E194" s="63">
        <v>300</v>
      </c>
      <c r="G194" s="47"/>
      <c r="H194" s="48"/>
      <c r="I194" s="49">
        <f t="shared" si="15"/>
        <v>0</v>
      </c>
      <c r="J194" s="49">
        <f t="shared" si="16"/>
        <v>0</v>
      </c>
      <c r="K194" s="49">
        <f t="shared" si="17"/>
        <v>0</v>
      </c>
      <c r="L194" s="49">
        <f t="shared" si="18"/>
        <v>0</v>
      </c>
      <c r="M194" s="49">
        <f t="shared" si="19"/>
        <v>0</v>
      </c>
      <c r="O194" s="43"/>
    </row>
    <row r="195" spans="1:15" s="46" customFormat="1" ht="12" x14ac:dyDescent="0.2">
      <c r="A195" s="45">
        <v>184</v>
      </c>
      <c r="B195" s="61" t="s">
        <v>155</v>
      </c>
      <c r="C195" s="62" t="s">
        <v>279</v>
      </c>
      <c r="D195" s="63" t="s">
        <v>30</v>
      </c>
      <c r="E195" s="63">
        <v>300</v>
      </c>
      <c r="G195" s="47"/>
      <c r="H195" s="48"/>
      <c r="I195" s="49">
        <f t="shared" si="15"/>
        <v>0</v>
      </c>
      <c r="J195" s="49">
        <f t="shared" si="16"/>
        <v>0</v>
      </c>
      <c r="K195" s="49">
        <f t="shared" si="17"/>
        <v>0</v>
      </c>
      <c r="L195" s="49">
        <f t="shared" si="18"/>
        <v>0</v>
      </c>
      <c r="M195" s="49">
        <f t="shared" si="19"/>
        <v>0</v>
      </c>
      <c r="O195" s="43"/>
    </row>
    <row r="196" spans="1:15" s="46" customFormat="1" ht="12" x14ac:dyDescent="0.2">
      <c r="A196" s="45">
        <v>185</v>
      </c>
      <c r="B196" s="61" t="s">
        <v>154</v>
      </c>
      <c r="C196" s="62" t="s">
        <v>280</v>
      </c>
      <c r="D196" s="63" t="s">
        <v>30</v>
      </c>
      <c r="E196" s="63">
        <v>300</v>
      </c>
      <c r="G196" s="47"/>
      <c r="H196" s="48"/>
      <c r="I196" s="49">
        <f t="shared" si="15"/>
        <v>0</v>
      </c>
      <c r="J196" s="49">
        <f t="shared" si="16"/>
        <v>0</v>
      </c>
      <c r="K196" s="49">
        <f t="shared" si="17"/>
        <v>0</v>
      </c>
      <c r="L196" s="49">
        <f t="shared" si="18"/>
        <v>0</v>
      </c>
      <c r="M196" s="49">
        <f t="shared" si="19"/>
        <v>0</v>
      </c>
      <c r="O196" s="43"/>
    </row>
    <row r="197" spans="1:15" s="46" customFormat="1" ht="12" x14ac:dyDescent="0.2">
      <c r="A197" s="45">
        <v>186</v>
      </c>
      <c r="B197" s="61" t="s">
        <v>154</v>
      </c>
      <c r="C197" s="62" t="s">
        <v>281</v>
      </c>
      <c r="D197" s="63" t="s">
        <v>30</v>
      </c>
      <c r="E197" s="63">
        <v>300</v>
      </c>
      <c r="G197" s="47"/>
      <c r="H197" s="48"/>
      <c r="I197" s="49">
        <f t="shared" si="15"/>
        <v>0</v>
      </c>
      <c r="J197" s="49">
        <f t="shared" si="16"/>
        <v>0</v>
      </c>
      <c r="K197" s="49">
        <f t="shared" si="17"/>
        <v>0</v>
      </c>
      <c r="L197" s="49">
        <f t="shared" si="18"/>
        <v>0</v>
      </c>
      <c r="M197" s="49">
        <f t="shared" si="19"/>
        <v>0</v>
      </c>
      <c r="O197" s="43"/>
    </row>
    <row r="198" spans="1:15" s="46" customFormat="1" ht="12" x14ac:dyDescent="0.2">
      <c r="A198" s="45">
        <v>187</v>
      </c>
      <c r="B198" s="61" t="s">
        <v>154</v>
      </c>
      <c r="C198" s="62" t="s">
        <v>282</v>
      </c>
      <c r="D198" s="63" t="s">
        <v>30</v>
      </c>
      <c r="E198" s="63">
        <v>300</v>
      </c>
      <c r="G198" s="47"/>
      <c r="H198" s="48"/>
      <c r="I198" s="49">
        <f t="shared" si="15"/>
        <v>0</v>
      </c>
      <c r="J198" s="49">
        <f t="shared" si="16"/>
        <v>0</v>
      </c>
      <c r="K198" s="49">
        <f t="shared" si="17"/>
        <v>0</v>
      </c>
      <c r="L198" s="49">
        <f t="shared" si="18"/>
        <v>0</v>
      </c>
      <c r="M198" s="49">
        <f t="shared" si="19"/>
        <v>0</v>
      </c>
      <c r="O198" s="43"/>
    </row>
    <row r="199" spans="1:15" s="46" customFormat="1" ht="12" x14ac:dyDescent="0.2">
      <c r="A199" s="45">
        <v>188</v>
      </c>
      <c r="B199" s="61" t="s">
        <v>154</v>
      </c>
      <c r="C199" s="62" t="s">
        <v>283</v>
      </c>
      <c r="D199" s="63" t="s">
        <v>30</v>
      </c>
      <c r="E199" s="63">
        <v>300</v>
      </c>
      <c r="G199" s="47"/>
      <c r="H199" s="48"/>
      <c r="I199" s="49">
        <f t="shared" si="15"/>
        <v>0</v>
      </c>
      <c r="J199" s="49">
        <f t="shared" si="16"/>
        <v>0</v>
      </c>
      <c r="K199" s="49">
        <f t="shared" si="17"/>
        <v>0</v>
      </c>
      <c r="L199" s="49">
        <f t="shared" si="18"/>
        <v>0</v>
      </c>
      <c r="M199" s="49">
        <f t="shared" si="19"/>
        <v>0</v>
      </c>
      <c r="O199" s="43"/>
    </row>
    <row r="200" spans="1:15" s="46" customFormat="1" ht="12" x14ac:dyDescent="0.2">
      <c r="A200" s="45">
        <v>189</v>
      </c>
      <c r="B200" s="61" t="s">
        <v>154</v>
      </c>
      <c r="C200" s="62" t="s">
        <v>284</v>
      </c>
      <c r="D200" s="63" t="s">
        <v>30</v>
      </c>
      <c r="E200" s="63">
        <v>300</v>
      </c>
      <c r="G200" s="47"/>
      <c r="H200" s="48"/>
      <c r="I200" s="49">
        <f t="shared" si="15"/>
        <v>0</v>
      </c>
      <c r="J200" s="49">
        <f t="shared" si="16"/>
        <v>0</v>
      </c>
      <c r="K200" s="49">
        <f t="shared" si="17"/>
        <v>0</v>
      </c>
      <c r="L200" s="49">
        <f t="shared" si="18"/>
        <v>0</v>
      </c>
      <c r="M200" s="49">
        <f t="shared" si="19"/>
        <v>0</v>
      </c>
      <c r="O200" s="43"/>
    </row>
    <row r="201" spans="1:15" s="46" customFormat="1" ht="12" x14ac:dyDescent="0.2">
      <c r="A201" s="45">
        <v>190</v>
      </c>
      <c r="B201" s="61" t="s">
        <v>155</v>
      </c>
      <c r="C201" s="62" t="s">
        <v>285</v>
      </c>
      <c r="D201" s="63" t="s">
        <v>30</v>
      </c>
      <c r="E201" s="63">
        <v>300</v>
      </c>
      <c r="G201" s="47"/>
      <c r="H201" s="48"/>
      <c r="I201" s="49">
        <f t="shared" si="15"/>
        <v>0</v>
      </c>
      <c r="J201" s="49">
        <f t="shared" si="16"/>
        <v>0</v>
      </c>
      <c r="K201" s="49">
        <f t="shared" si="17"/>
        <v>0</v>
      </c>
      <c r="L201" s="49">
        <f t="shared" si="18"/>
        <v>0</v>
      </c>
      <c r="M201" s="49">
        <f t="shared" si="19"/>
        <v>0</v>
      </c>
      <c r="O201" s="43"/>
    </row>
    <row r="202" spans="1:15" s="46" customFormat="1" ht="12" x14ac:dyDescent="0.2">
      <c r="A202" s="45">
        <v>191</v>
      </c>
      <c r="B202" s="61" t="s">
        <v>155</v>
      </c>
      <c r="C202" s="62" t="s">
        <v>286</v>
      </c>
      <c r="D202" s="63" t="s">
        <v>30</v>
      </c>
      <c r="E202" s="63">
        <v>300</v>
      </c>
      <c r="G202" s="47"/>
      <c r="H202" s="48"/>
      <c r="I202" s="49">
        <f t="shared" si="15"/>
        <v>0</v>
      </c>
      <c r="J202" s="49">
        <f t="shared" si="16"/>
        <v>0</v>
      </c>
      <c r="K202" s="49">
        <f t="shared" si="17"/>
        <v>0</v>
      </c>
      <c r="L202" s="49">
        <f t="shared" si="18"/>
        <v>0</v>
      </c>
      <c r="M202" s="49">
        <f t="shared" si="19"/>
        <v>0</v>
      </c>
      <c r="O202" s="43"/>
    </row>
    <row r="203" spans="1:15" s="46" customFormat="1" ht="12" x14ac:dyDescent="0.2">
      <c r="A203" s="45">
        <v>192</v>
      </c>
      <c r="B203" s="61" t="s">
        <v>155</v>
      </c>
      <c r="C203" s="62" t="s">
        <v>287</v>
      </c>
      <c r="D203" s="63" t="s">
        <v>30</v>
      </c>
      <c r="E203" s="63">
        <v>300</v>
      </c>
      <c r="G203" s="47"/>
      <c r="H203" s="48"/>
      <c r="I203" s="49">
        <f t="shared" si="15"/>
        <v>0</v>
      </c>
      <c r="J203" s="49">
        <f t="shared" si="16"/>
        <v>0</v>
      </c>
      <c r="K203" s="49">
        <f t="shared" si="17"/>
        <v>0</v>
      </c>
      <c r="L203" s="49">
        <f t="shared" si="18"/>
        <v>0</v>
      </c>
      <c r="M203" s="49">
        <f t="shared" si="19"/>
        <v>0</v>
      </c>
      <c r="O203" s="43"/>
    </row>
    <row r="204" spans="1:15" s="46" customFormat="1" ht="12" x14ac:dyDescent="0.2">
      <c r="A204" s="45">
        <v>193</v>
      </c>
      <c r="B204" s="61" t="s">
        <v>155</v>
      </c>
      <c r="C204" s="62" t="s">
        <v>288</v>
      </c>
      <c r="D204" s="63" t="s">
        <v>30</v>
      </c>
      <c r="E204" s="63">
        <v>300</v>
      </c>
      <c r="G204" s="47"/>
      <c r="H204" s="48"/>
      <c r="I204" s="49">
        <f t="shared" si="15"/>
        <v>0</v>
      </c>
      <c r="J204" s="49">
        <f t="shared" si="16"/>
        <v>0</v>
      </c>
      <c r="K204" s="49">
        <f t="shared" si="17"/>
        <v>0</v>
      </c>
      <c r="L204" s="49">
        <f t="shared" si="18"/>
        <v>0</v>
      </c>
      <c r="M204" s="49">
        <f t="shared" si="19"/>
        <v>0</v>
      </c>
      <c r="O204" s="43"/>
    </row>
    <row r="205" spans="1:15" s="46" customFormat="1" ht="12" x14ac:dyDescent="0.2">
      <c r="A205" s="45">
        <v>194</v>
      </c>
      <c r="B205" s="61" t="s">
        <v>155</v>
      </c>
      <c r="C205" s="62" t="s">
        <v>289</v>
      </c>
      <c r="D205" s="63" t="s">
        <v>30</v>
      </c>
      <c r="E205" s="63">
        <v>300</v>
      </c>
      <c r="G205" s="47"/>
      <c r="H205" s="48"/>
      <c r="I205" s="49">
        <f t="shared" si="15"/>
        <v>0</v>
      </c>
      <c r="J205" s="49">
        <f t="shared" si="16"/>
        <v>0</v>
      </c>
      <c r="K205" s="49">
        <f t="shared" si="17"/>
        <v>0</v>
      </c>
      <c r="L205" s="49">
        <f t="shared" si="18"/>
        <v>0</v>
      </c>
      <c r="M205" s="49">
        <f t="shared" si="19"/>
        <v>0</v>
      </c>
      <c r="O205" s="43"/>
    </row>
    <row r="206" spans="1:15" s="46" customFormat="1" ht="12" x14ac:dyDescent="0.2">
      <c r="A206" s="45">
        <v>195</v>
      </c>
      <c r="B206" s="61" t="s">
        <v>155</v>
      </c>
      <c r="C206" s="62" t="s">
        <v>290</v>
      </c>
      <c r="D206" s="63" t="s">
        <v>30</v>
      </c>
      <c r="E206" s="63">
        <v>300</v>
      </c>
      <c r="G206" s="47"/>
      <c r="H206" s="48"/>
      <c r="I206" s="49">
        <f t="shared" si="15"/>
        <v>0</v>
      </c>
      <c r="J206" s="49">
        <f t="shared" si="16"/>
        <v>0</v>
      </c>
      <c r="K206" s="49">
        <f t="shared" si="17"/>
        <v>0</v>
      </c>
      <c r="L206" s="49">
        <f t="shared" si="18"/>
        <v>0</v>
      </c>
      <c r="M206" s="49">
        <f t="shared" si="19"/>
        <v>0</v>
      </c>
      <c r="O206" s="43"/>
    </row>
    <row r="207" spans="1:15" s="46" customFormat="1" ht="12" x14ac:dyDescent="0.2">
      <c r="A207" s="45">
        <v>196</v>
      </c>
      <c r="B207" s="61" t="s">
        <v>154</v>
      </c>
      <c r="C207" s="62" t="s">
        <v>291</v>
      </c>
      <c r="D207" s="63" t="s">
        <v>30</v>
      </c>
      <c r="E207" s="63">
        <v>500</v>
      </c>
      <c r="G207" s="47"/>
      <c r="H207" s="48"/>
      <c r="I207" s="49">
        <f t="shared" si="15"/>
        <v>0</v>
      </c>
      <c r="J207" s="49">
        <f t="shared" si="16"/>
        <v>0</v>
      </c>
      <c r="K207" s="49">
        <f t="shared" si="17"/>
        <v>0</v>
      </c>
      <c r="L207" s="49">
        <f t="shared" si="18"/>
        <v>0</v>
      </c>
      <c r="M207" s="49">
        <f t="shared" si="19"/>
        <v>0</v>
      </c>
      <c r="O207" s="43"/>
    </row>
    <row r="208" spans="1:15" s="46" customFormat="1" ht="12" x14ac:dyDescent="0.2">
      <c r="A208" s="45">
        <v>197</v>
      </c>
      <c r="B208" s="61" t="s">
        <v>154</v>
      </c>
      <c r="C208" s="62" t="s">
        <v>292</v>
      </c>
      <c r="D208" s="63" t="s">
        <v>30</v>
      </c>
      <c r="E208" s="63">
        <v>300</v>
      </c>
      <c r="G208" s="47"/>
      <c r="H208" s="48"/>
      <c r="I208" s="49">
        <f t="shared" si="15"/>
        <v>0</v>
      </c>
      <c r="J208" s="49">
        <f t="shared" si="16"/>
        <v>0</v>
      </c>
      <c r="K208" s="49">
        <f t="shared" si="17"/>
        <v>0</v>
      </c>
      <c r="L208" s="49">
        <f t="shared" si="18"/>
        <v>0</v>
      </c>
      <c r="M208" s="49">
        <f t="shared" si="19"/>
        <v>0</v>
      </c>
      <c r="O208" s="43"/>
    </row>
    <row r="209" spans="1:15" s="46" customFormat="1" ht="12" x14ac:dyDescent="0.2">
      <c r="A209" s="45">
        <v>198</v>
      </c>
      <c r="B209" s="61" t="s">
        <v>154</v>
      </c>
      <c r="C209" s="62" t="s">
        <v>293</v>
      </c>
      <c r="D209" s="63" t="s">
        <v>30</v>
      </c>
      <c r="E209" s="63">
        <v>300</v>
      </c>
      <c r="G209" s="47"/>
      <c r="H209" s="48"/>
      <c r="I209" s="49">
        <f t="shared" si="15"/>
        <v>0</v>
      </c>
      <c r="J209" s="49">
        <f t="shared" si="16"/>
        <v>0</v>
      </c>
      <c r="K209" s="49">
        <f t="shared" si="17"/>
        <v>0</v>
      </c>
      <c r="L209" s="49">
        <f t="shared" si="18"/>
        <v>0</v>
      </c>
      <c r="M209" s="49">
        <f t="shared" si="19"/>
        <v>0</v>
      </c>
      <c r="O209" s="43"/>
    </row>
    <row r="210" spans="1:15" s="46" customFormat="1" ht="12" x14ac:dyDescent="0.2">
      <c r="A210" s="45">
        <v>199</v>
      </c>
      <c r="B210" s="61" t="s">
        <v>156</v>
      </c>
      <c r="C210" s="62" t="s">
        <v>262</v>
      </c>
      <c r="D210" s="63" t="s">
        <v>30</v>
      </c>
      <c r="E210" s="63">
        <v>50</v>
      </c>
      <c r="G210" s="47"/>
      <c r="H210" s="48"/>
      <c r="I210" s="49">
        <f t="shared" si="15"/>
        <v>0</v>
      </c>
      <c r="J210" s="49">
        <f t="shared" si="16"/>
        <v>0</v>
      </c>
      <c r="K210" s="49">
        <f t="shared" si="17"/>
        <v>0</v>
      </c>
      <c r="L210" s="49">
        <f t="shared" si="18"/>
        <v>0</v>
      </c>
      <c r="M210" s="49">
        <f t="shared" si="19"/>
        <v>0</v>
      </c>
      <c r="O210" s="43"/>
    </row>
    <row r="211" spans="1:15" s="46" customFormat="1" ht="12" x14ac:dyDescent="0.2">
      <c r="A211" s="45">
        <v>200</v>
      </c>
      <c r="B211" s="61" t="s">
        <v>157</v>
      </c>
      <c r="C211" s="62" t="s">
        <v>294</v>
      </c>
      <c r="D211" s="69" t="s">
        <v>30</v>
      </c>
      <c r="E211" s="63">
        <v>50</v>
      </c>
      <c r="G211" s="47"/>
      <c r="H211" s="48"/>
      <c r="I211" s="49">
        <f t="shared" si="15"/>
        <v>0</v>
      </c>
      <c r="J211" s="49">
        <f t="shared" si="16"/>
        <v>0</v>
      </c>
      <c r="K211" s="49">
        <f t="shared" si="17"/>
        <v>0</v>
      </c>
      <c r="L211" s="49">
        <f t="shared" si="18"/>
        <v>0</v>
      </c>
      <c r="M211" s="49">
        <f t="shared" si="19"/>
        <v>0</v>
      </c>
      <c r="O211" s="43"/>
    </row>
    <row r="212" spans="1:15" s="46" customFormat="1" ht="12" x14ac:dyDescent="0.2">
      <c r="A212" s="45">
        <v>201</v>
      </c>
      <c r="B212" s="61" t="s">
        <v>158</v>
      </c>
      <c r="C212" s="62" t="s">
        <v>295</v>
      </c>
      <c r="D212" s="69" t="s">
        <v>30</v>
      </c>
      <c r="E212" s="63">
        <v>50</v>
      </c>
      <c r="G212" s="47"/>
      <c r="H212" s="48"/>
      <c r="I212" s="49">
        <f t="shared" si="15"/>
        <v>0</v>
      </c>
      <c r="J212" s="49">
        <f t="shared" si="16"/>
        <v>0</v>
      </c>
      <c r="K212" s="49">
        <f t="shared" si="17"/>
        <v>0</v>
      </c>
      <c r="L212" s="49">
        <f t="shared" si="18"/>
        <v>0</v>
      </c>
      <c r="M212" s="49">
        <f t="shared" si="19"/>
        <v>0</v>
      </c>
      <c r="O212" s="43"/>
    </row>
    <row r="213" spans="1:15" s="46" customFormat="1" ht="12" x14ac:dyDescent="0.2">
      <c r="A213" s="45">
        <v>202</v>
      </c>
      <c r="B213" s="61" t="s">
        <v>159</v>
      </c>
      <c r="C213" s="62" t="s">
        <v>73</v>
      </c>
      <c r="D213" s="63" t="s">
        <v>30</v>
      </c>
      <c r="E213" s="63">
        <v>50</v>
      </c>
      <c r="G213" s="47"/>
      <c r="H213" s="48"/>
      <c r="I213" s="49">
        <f t="shared" si="15"/>
        <v>0</v>
      </c>
      <c r="J213" s="49">
        <f t="shared" si="16"/>
        <v>0</v>
      </c>
      <c r="K213" s="49">
        <f t="shared" si="17"/>
        <v>0</v>
      </c>
      <c r="L213" s="49">
        <f t="shared" si="18"/>
        <v>0</v>
      </c>
      <c r="M213" s="49">
        <f t="shared" si="19"/>
        <v>0</v>
      </c>
      <c r="O213" s="43"/>
    </row>
    <row r="214" spans="1:15" s="46" customFormat="1" ht="12" x14ac:dyDescent="0.2">
      <c r="A214" s="45">
        <v>203</v>
      </c>
      <c r="B214" s="61" t="s">
        <v>160</v>
      </c>
      <c r="C214" s="62" t="s">
        <v>296</v>
      </c>
      <c r="D214" s="63" t="s">
        <v>100</v>
      </c>
      <c r="E214" s="63">
        <v>50</v>
      </c>
      <c r="G214" s="47"/>
      <c r="H214" s="48"/>
      <c r="I214" s="49">
        <f t="shared" si="15"/>
        <v>0</v>
      </c>
      <c r="J214" s="49">
        <f t="shared" si="16"/>
        <v>0</v>
      </c>
      <c r="K214" s="49">
        <f t="shared" si="17"/>
        <v>0</v>
      </c>
      <c r="L214" s="49">
        <f t="shared" si="18"/>
        <v>0</v>
      </c>
      <c r="M214" s="49">
        <f t="shared" si="19"/>
        <v>0</v>
      </c>
      <c r="O214" s="43"/>
    </row>
    <row r="215" spans="1:15" s="46" customFormat="1" ht="12" x14ac:dyDescent="0.2">
      <c r="A215" s="45">
        <v>204</v>
      </c>
      <c r="B215" s="61" t="s">
        <v>161</v>
      </c>
      <c r="C215" s="62" t="s">
        <v>297</v>
      </c>
      <c r="D215" s="63" t="s">
        <v>100</v>
      </c>
      <c r="E215" s="63">
        <v>50</v>
      </c>
      <c r="G215" s="47"/>
      <c r="H215" s="48"/>
      <c r="I215" s="49">
        <f t="shared" si="15"/>
        <v>0</v>
      </c>
      <c r="J215" s="49">
        <f t="shared" si="16"/>
        <v>0</v>
      </c>
      <c r="K215" s="49">
        <f t="shared" si="17"/>
        <v>0</v>
      </c>
      <c r="L215" s="49">
        <f t="shared" si="18"/>
        <v>0</v>
      </c>
      <c r="M215" s="49">
        <f t="shared" si="19"/>
        <v>0</v>
      </c>
      <c r="O215" s="43"/>
    </row>
    <row r="216" spans="1:15" s="46" customFormat="1" ht="12" x14ac:dyDescent="0.2">
      <c r="A216" s="45">
        <v>205</v>
      </c>
      <c r="B216" s="61" t="s">
        <v>162</v>
      </c>
      <c r="C216" s="62" t="s">
        <v>298</v>
      </c>
      <c r="D216" s="63" t="s">
        <v>100</v>
      </c>
      <c r="E216" s="63">
        <v>50</v>
      </c>
      <c r="G216" s="47"/>
      <c r="H216" s="48"/>
      <c r="I216" s="49">
        <f t="shared" ref="I216:I233" si="20">G216/100*H216</f>
        <v>0</v>
      </c>
      <c r="J216" s="49">
        <f t="shared" ref="J216:J233" si="21">G216+I216</f>
        <v>0</v>
      </c>
      <c r="K216" s="49">
        <f t="shared" ref="K216:K233" si="22">E216*G216</f>
        <v>0</v>
      </c>
      <c r="L216" s="49">
        <f t="shared" ref="L216:L233" si="23">K216/100*H216</f>
        <v>0</v>
      </c>
      <c r="M216" s="49">
        <f t="shared" ref="M216:M233" si="24">K216+L216</f>
        <v>0</v>
      </c>
      <c r="O216" s="43"/>
    </row>
    <row r="217" spans="1:15" s="46" customFormat="1" ht="12" x14ac:dyDescent="0.2">
      <c r="A217" s="45">
        <v>206</v>
      </c>
      <c r="B217" s="61" t="s">
        <v>163</v>
      </c>
      <c r="C217" s="62" t="s">
        <v>299</v>
      </c>
      <c r="D217" s="63" t="s">
        <v>100</v>
      </c>
      <c r="E217" s="63">
        <v>50</v>
      </c>
      <c r="G217" s="47"/>
      <c r="H217" s="48"/>
      <c r="I217" s="49">
        <f t="shared" si="20"/>
        <v>0</v>
      </c>
      <c r="J217" s="49">
        <f t="shared" si="21"/>
        <v>0</v>
      </c>
      <c r="K217" s="49">
        <f t="shared" si="22"/>
        <v>0</v>
      </c>
      <c r="L217" s="49">
        <f t="shared" si="23"/>
        <v>0</v>
      </c>
      <c r="M217" s="49">
        <f t="shared" si="24"/>
        <v>0</v>
      </c>
      <c r="O217" s="43"/>
    </row>
    <row r="218" spans="1:15" s="46" customFormat="1" ht="12" x14ac:dyDescent="0.2">
      <c r="A218" s="45">
        <v>207</v>
      </c>
      <c r="B218" s="61" t="s">
        <v>164</v>
      </c>
      <c r="C218" s="62" t="s">
        <v>300</v>
      </c>
      <c r="D218" s="63" t="s">
        <v>30</v>
      </c>
      <c r="E218" s="63">
        <v>50</v>
      </c>
      <c r="G218" s="47"/>
      <c r="H218" s="48"/>
      <c r="I218" s="49">
        <f t="shared" si="20"/>
        <v>0</v>
      </c>
      <c r="J218" s="49">
        <f t="shared" si="21"/>
        <v>0</v>
      </c>
      <c r="K218" s="49">
        <f t="shared" si="22"/>
        <v>0</v>
      </c>
      <c r="L218" s="49">
        <f t="shared" si="23"/>
        <v>0</v>
      </c>
      <c r="M218" s="49">
        <f t="shared" si="24"/>
        <v>0</v>
      </c>
      <c r="O218" s="43"/>
    </row>
    <row r="219" spans="1:15" s="46" customFormat="1" ht="12" x14ac:dyDescent="0.2">
      <c r="A219" s="45">
        <v>208</v>
      </c>
      <c r="B219" s="61" t="s">
        <v>165</v>
      </c>
      <c r="C219" s="62" t="s">
        <v>73</v>
      </c>
      <c r="D219" s="63" t="s">
        <v>30</v>
      </c>
      <c r="E219" s="63">
        <v>50</v>
      </c>
      <c r="G219" s="47"/>
      <c r="H219" s="48"/>
      <c r="I219" s="49">
        <f t="shared" si="20"/>
        <v>0</v>
      </c>
      <c r="J219" s="49">
        <f t="shared" si="21"/>
        <v>0</v>
      </c>
      <c r="K219" s="49">
        <f t="shared" si="22"/>
        <v>0</v>
      </c>
      <c r="L219" s="49">
        <f t="shared" si="23"/>
        <v>0</v>
      </c>
      <c r="M219" s="49">
        <f t="shared" si="24"/>
        <v>0</v>
      </c>
      <c r="O219" s="43"/>
    </row>
    <row r="220" spans="1:15" s="46" customFormat="1" ht="12" x14ac:dyDescent="0.2">
      <c r="A220" s="45">
        <v>209</v>
      </c>
      <c r="B220" s="61" t="s">
        <v>166</v>
      </c>
      <c r="C220" s="62" t="s">
        <v>73</v>
      </c>
      <c r="D220" s="63" t="s">
        <v>30</v>
      </c>
      <c r="E220" s="63">
        <v>50</v>
      </c>
      <c r="G220" s="47"/>
      <c r="H220" s="48"/>
      <c r="I220" s="49">
        <f t="shared" si="20"/>
        <v>0</v>
      </c>
      <c r="J220" s="49">
        <f t="shared" si="21"/>
        <v>0</v>
      </c>
      <c r="K220" s="49">
        <f t="shared" si="22"/>
        <v>0</v>
      </c>
      <c r="L220" s="49">
        <f t="shared" si="23"/>
        <v>0</v>
      </c>
      <c r="M220" s="49">
        <f t="shared" si="24"/>
        <v>0</v>
      </c>
      <c r="O220" s="43"/>
    </row>
    <row r="221" spans="1:15" s="46" customFormat="1" ht="12" x14ac:dyDescent="0.2">
      <c r="A221" s="45">
        <v>210</v>
      </c>
      <c r="B221" s="61" t="s">
        <v>167</v>
      </c>
      <c r="C221" s="62" t="s">
        <v>301</v>
      </c>
      <c r="D221" s="63" t="s">
        <v>100</v>
      </c>
      <c r="E221" s="63">
        <v>50</v>
      </c>
      <c r="G221" s="47"/>
      <c r="H221" s="48"/>
      <c r="I221" s="49">
        <f t="shared" si="20"/>
        <v>0</v>
      </c>
      <c r="J221" s="49">
        <f t="shared" si="21"/>
        <v>0</v>
      </c>
      <c r="K221" s="49">
        <f t="shared" si="22"/>
        <v>0</v>
      </c>
      <c r="L221" s="49">
        <f t="shared" si="23"/>
        <v>0</v>
      </c>
      <c r="M221" s="49">
        <f t="shared" si="24"/>
        <v>0</v>
      </c>
      <c r="O221" s="43"/>
    </row>
    <row r="222" spans="1:15" s="46" customFormat="1" ht="12" x14ac:dyDescent="0.2">
      <c r="A222" s="45">
        <v>211</v>
      </c>
      <c r="B222" s="61" t="s">
        <v>167</v>
      </c>
      <c r="C222" s="62" t="s">
        <v>73</v>
      </c>
      <c r="D222" s="63" t="s">
        <v>30</v>
      </c>
      <c r="E222" s="63">
        <v>50</v>
      </c>
      <c r="G222" s="47"/>
      <c r="H222" s="48"/>
      <c r="I222" s="49">
        <f t="shared" si="20"/>
        <v>0</v>
      </c>
      <c r="J222" s="49">
        <f t="shared" si="21"/>
        <v>0</v>
      </c>
      <c r="K222" s="49">
        <f t="shared" si="22"/>
        <v>0</v>
      </c>
      <c r="L222" s="49">
        <f t="shared" si="23"/>
        <v>0</v>
      </c>
      <c r="M222" s="49">
        <f t="shared" si="24"/>
        <v>0</v>
      </c>
      <c r="O222" s="43"/>
    </row>
    <row r="223" spans="1:15" s="46" customFormat="1" ht="12" x14ac:dyDescent="0.2">
      <c r="A223" s="45">
        <v>212</v>
      </c>
      <c r="B223" s="61" t="s">
        <v>168</v>
      </c>
      <c r="C223" s="62" t="s">
        <v>93</v>
      </c>
      <c r="D223" s="63" t="s">
        <v>30</v>
      </c>
      <c r="E223" s="63">
        <v>50</v>
      </c>
      <c r="G223" s="47"/>
      <c r="H223" s="48"/>
      <c r="I223" s="49">
        <f t="shared" si="20"/>
        <v>0</v>
      </c>
      <c r="J223" s="49">
        <f t="shared" si="21"/>
        <v>0</v>
      </c>
      <c r="K223" s="49">
        <f t="shared" si="22"/>
        <v>0</v>
      </c>
      <c r="L223" s="49">
        <f t="shared" si="23"/>
        <v>0</v>
      </c>
      <c r="M223" s="49">
        <f t="shared" si="24"/>
        <v>0</v>
      </c>
      <c r="O223" s="43"/>
    </row>
    <row r="224" spans="1:15" s="46" customFormat="1" ht="12" x14ac:dyDescent="0.2">
      <c r="A224" s="45">
        <v>213</v>
      </c>
      <c r="B224" s="61" t="s">
        <v>169</v>
      </c>
      <c r="C224" s="62" t="s">
        <v>302</v>
      </c>
      <c r="D224" s="69" t="s">
        <v>30</v>
      </c>
      <c r="E224" s="63">
        <v>50</v>
      </c>
      <c r="G224" s="47"/>
      <c r="H224" s="48"/>
      <c r="I224" s="49">
        <f t="shared" si="20"/>
        <v>0</v>
      </c>
      <c r="J224" s="49">
        <f t="shared" si="21"/>
        <v>0</v>
      </c>
      <c r="K224" s="49">
        <f t="shared" si="22"/>
        <v>0</v>
      </c>
      <c r="L224" s="49">
        <f t="shared" si="23"/>
        <v>0</v>
      </c>
      <c r="M224" s="49">
        <f t="shared" si="24"/>
        <v>0</v>
      </c>
      <c r="O224" s="43"/>
    </row>
    <row r="225" spans="1:16" s="46" customFormat="1" ht="12" x14ac:dyDescent="0.2">
      <c r="A225" s="45">
        <v>214</v>
      </c>
      <c r="B225" s="61" t="s">
        <v>170</v>
      </c>
      <c r="C225" s="62" t="s">
        <v>73</v>
      </c>
      <c r="D225" s="63" t="s">
        <v>30</v>
      </c>
      <c r="E225" s="63">
        <v>50</v>
      </c>
      <c r="G225" s="47"/>
      <c r="H225" s="48"/>
      <c r="I225" s="49">
        <f t="shared" si="20"/>
        <v>0</v>
      </c>
      <c r="J225" s="49">
        <f t="shared" si="21"/>
        <v>0</v>
      </c>
      <c r="K225" s="49">
        <f t="shared" si="22"/>
        <v>0</v>
      </c>
      <c r="L225" s="49">
        <f t="shared" si="23"/>
        <v>0</v>
      </c>
      <c r="M225" s="49">
        <f t="shared" si="24"/>
        <v>0</v>
      </c>
      <c r="O225" s="43"/>
    </row>
    <row r="226" spans="1:16" s="46" customFormat="1" ht="12" x14ac:dyDescent="0.2">
      <c r="A226" s="45">
        <v>215</v>
      </c>
      <c r="B226" s="61" t="s">
        <v>171</v>
      </c>
      <c r="C226" s="62" t="s">
        <v>298</v>
      </c>
      <c r="D226" s="63" t="s">
        <v>100</v>
      </c>
      <c r="E226" s="63">
        <v>50</v>
      </c>
      <c r="G226" s="47"/>
      <c r="H226" s="48"/>
      <c r="I226" s="49">
        <f t="shared" si="20"/>
        <v>0</v>
      </c>
      <c r="J226" s="49">
        <f t="shared" si="21"/>
        <v>0</v>
      </c>
      <c r="K226" s="49">
        <f t="shared" si="22"/>
        <v>0</v>
      </c>
      <c r="L226" s="49">
        <f t="shared" si="23"/>
        <v>0</v>
      </c>
      <c r="M226" s="49">
        <f t="shared" si="24"/>
        <v>0</v>
      </c>
      <c r="O226" s="43"/>
    </row>
    <row r="227" spans="1:16" s="46" customFormat="1" ht="12" x14ac:dyDescent="0.2">
      <c r="A227" s="45">
        <v>216</v>
      </c>
      <c r="B227" s="61" t="s">
        <v>172</v>
      </c>
      <c r="C227" s="62" t="s">
        <v>93</v>
      </c>
      <c r="D227" s="63" t="s">
        <v>30</v>
      </c>
      <c r="E227" s="63">
        <v>50</v>
      </c>
      <c r="G227" s="47"/>
      <c r="H227" s="48"/>
      <c r="I227" s="49">
        <f t="shared" si="20"/>
        <v>0</v>
      </c>
      <c r="J227" s="49">
        <f t="shared" si="21"/>
        <v>0</v>
      </c>
      <c r="K227" s="49">
        <f t="shared" si="22"/>
        <v>0</v>
      </c>
      <c r="L227" s="49">
        <f t="shared" si="23"/>
        <v>0</v>
      </c>
      <c r="M227" s="49">
        <f t="shared" si="24"/>
        <v>0</v>
      </c>
      <c r="O227" s="43"/>
    </row>
    <row r="228" spans="1:16" s="46" customFormat="1" ht="12" x14ac:dyDescent="0.2">
      <c r="A228" s="45">
        <v>217</v>
      </c>
      <c r="B228" s="61" t="s">
        <v>173</v>
      </c>
      <c r="C228" s="62" t="s">
        <v>303</v>
      </c>
      <c r="D228" s="63" t="s">
        <v>30</v>
      </c>
      <c r="E228" s="63">
        <v>50</v>
      </c>
      <c r="G228" s="47"/>
      <c r="H228" s="48"/>
      <c r="I228" s="49">
        <f t="shared" si="20"/>
        <v>0</v>
      </c>
      <c r="J228" s="49">
        <f t="shared" si="21"/>
        <v>0</v>
      </c>
      <c r="K228" s="49">
        <f t="shared" si="22"/>
        <v>0</v>
      </c>
      <c r="L228" s="49">
        <f t="shared" si="23"/>
        <v>0</v>
      </c>
      <c r="M228" s="49">
        <f t="shared" si="24"/>
        <v>0</v>
      </c>
      <c r="O228" s="43"/>
    </row>
    <row r="229" spans="1:16" s="46" customFormat="1" ht="12" x14ac:dyDescent="0.2">
      <c r="A229" s="45">
        <v>218</v>
      </c>
      <c r="B229" s="61" t="s">
        <v>174</v>
      </c>
      <c r="C229" s="62" t="s">
        <v>73</v>
      </c>
      <c r="D229" s="63" t="s">
        <v>30</v>
      </c>
      <c r="E229" s="63">
        <v>50</v>
      </c>
      <c r="G229" s="47"/>
      <c r="H229" s="48"/>
      <c r="I229" s="49">
        <f t="shared" si="20"/>
        <v>0</v>
      </c>
      <c r="J229" s="49">
        <f t="shared" si="21"/>
        <v>0</v>
      </c>
      <c r="K229" s="49">
        <f t="shared" si="22"/>
        <v>0</v>
      </c>
      <c r="L229" s="49">
        <f t="shared" si="23"/>
        <v>0</v>
      </c>
      <c r="M229" s="49">
        <f t="shared" si="24"/>
        <v>0</v>
      </c>
      <c r="O229" s="43"/>
    </row>
    <row r="230" spans="1:16" s="46" customFormat="1" ht="12" x14ac:dyDescent="0.2">
      <c r="A230" s="45">
        <v>219</v>
      </c>
      <c r="B230" s="61" t="s">
        <v>175</v>
      </c>
      <c r="C230" s="62" t="s">
        <v>304</v>
      </c>
      <c r="D230" s="69" t="s">
        <v>30</v>
      </c>
      <c r="E230" s="63">
        <v>50</v>
      </c>
      <c r="G230" s="47"/>
      <c r="H230" s="48"/>
      <c r="I230" s="49">
        <f t="shared" si="20"/>
        <v>0</v>
      </c>
      <c r="J230" s="49">
        <f t="shared" si="21"/>
        <v>0</v>
      </c>
      <c r="K230" s="49">
        <f t="shared" si="22"/>
        <v>0</v>
      </c>
      <c r="L230" s="49">
        <f t="shared" si="23"/>
        <v>0</v>
      </c>
      <c r="M230" s="49">
        <f t="shared" si="24"/>
        <v>0</v>
      </c>
      <c r="O230" s="43"/>
    </row>
    <row r="231" spans="1:16" s="46" customFormat="1" ht="12" x14ac:dyDescent="0.2">
      <c r="A231" s="45">
        <v>220</v>
      </c>
      <c r="B231" s="61" t="s">
        <v>176</v>
      </c>
      <c r="C231" s="62" t="s">
        <v>304</v>
      </c>
      <c r="D231" s="69" t="s">
        <v>30</v>
      </c>
      <c r="E231" s="63">
        <v>50</v>
      </c>
      <c r="G231" s="47"/>
      <c r="H231" s="48"/>
      <c r="I231" s="49">
        <f t="shared" si="20"/>
        <v>0</v>
      </c>
      <c r="J231" s="49">
        <f t="shared" si="21"/>
        <v>0</v>
      </c>
      <c r="K231" s="49">
        <f t="shared" si="22"/>
        <v>0</v>
      </c>
      <c r="L231" s="49">
        <f t="shared" si="23"/>
        <v>0</v>
      </c>
      <c r="M231" s="49">
        <f t="shared" si="24"/>
        <v>0</v>
      </c>
      <c r="O231" s="43"/>
    </row>
    <row r="232" spans="1:16" s="46" customFormat="1" ht="12" x14ac:dyDescent="0.2">
      <c r="A232" s="45">
        <v>221</v>
      </c>
      <c r="B232" s="61" t="s">
        <v>177</v>
      </c>
      <c r="C232" s="62" t="s">
        <v>305</v>
      </c>
      <c r="D232" s="69" t="s">
        <v>30</v>
      </c>
      <c r="E232" s="63">
        <v>50</v>
      </c>
      <c r="G232" s="47"/>
      <c r="H232" s="48"/>
      <c r="I232" s="49">
        <f t="shared" si="20"/>
        <v>0</v>
      </c>
      <c r="J232" s="49">
        <f t="shared" si="21"/>
        <v>0</v>
      </c>
      <c r="K232" s="49">
        <f t="shared" si="22"/>
        <v>0</v>
      </c>
      <c r="L232" s="49">
        <f t="shared" si="23"/>
        <v>0</v>
      </c>
      <c r="M232" s="49">
        <f t="shared" si="24"/>
        <v>0</v>
      </c>
      <c r="O232" s="43"/>
    </row>
    <row r="233" spans="1:16" s="46" customFormat="1" ht="11.25" customHeight="1" x14ac:dyDescent="0.2">
      <c r="A233" s="45">
        <v>222</v>
      </c>
      <c r="B233" s="61" t="s">
        <v>178</v>
      </c>
      <c r="C233" s="62" t="s">
        <v>73</v>
      </c>
      <c r="D233" s="63" t="s">
        <v>30</v>
      </c>
      <c r="E233" s="63">
        <v>50</v>
      </c>
      <c r="G233" s="47"/>
      <c r="H233" s="48"/>
      <c r="I233" s="49">
        <f t="shared" si="20"/>
        <v>0</v>
      </c>
      <c r="J233" s="49">
        <f t="shared" si="21"/>
        <v>0</v>
      </c>
      <c r="K233" s="49">
        <f t="shared" si="22"/>
        <v>0</v>
      </c>
      <c r="L233" s="49">
        <f t="shared" si="23"/>
        <v>0</v>
      </c>
      <c r="M233" s="49">
        <f t="shared" si="24"/>
        <v>0</v>
      </c>
      <c r="O233" s="43"/>
    </row>
    <row r="234" spans="1:16" s="46" customFormat="1" ht="12.75" thickBot="1" x14ac:dyDescent="0.25">
      <c r="A234" s="55"/>
      <c r="B234" s="53"/>
      <c r="C234" s="54"/>
      <c r="D234" s="53"/>
      <c r="E234" s="53"/>
      <c r="F234" s="56"/>
      <c r="G234" s="57"/>
      <c r="H234" s="58"/>
      <c r="I234" s="57"/>
      <c r="J234" s="57"/>
      <c r="K234" s="59"/>
      <c r="L234" s="57"/>
      <c r="M234" s="57"/>
      <c r="N234" s="56"/>
      <c r="O234" s="60"/>
    </row>
    <row r="235" spans="1:16" ht="39" thickBot="1" x14ac:dyDescent="0.3">
      <c r="A235" s="7"/>
      <c r="B235" s="8"/>
      <c r="C235" s="8"/>
      <c r="D235" s="8"/>
      <c r="E235" s="8"/>
      <c r="F235" s="7"/>
      <c r="G235" s="10"/>
      <c r="H235" s="10"/>
      <c r="I235" s="10"/>
      <c r="J235" s="10"/>
      <c r="K235" s="11">
        <f>SUM(K12:K233)</f>
        <v>0</v>
      </c>
      <c r="L235" s="12"/>
      <c r="M235" s="37">
        <f>SUM(M12:M233)</f>
        <v>0</v>
      </c>
      <c r="N235" s="44"/>
      <c r="O235" s="36" t="s">
        <v>16</v>
      </c>
      <c r="P235" s="7"/>
    </row>
    <row r="236" spans="1:16" x14ac:dyDescent="0.25">
      <c r="A236" s="7"/>
      <c r="B236" s="8"/>
      <c r="C236" s="8"/>
      <c r="D236" s="8"/>
      <c r="E236" s="8"/>
      <c r="F236" s="7"/>
      <c r="G236" s="12"/>
      <c r="H236" s="9"/>
      <c r="I236" s="12"/>
      <c r="J236" s="12"/>
      <c r="K236" s="12"/>
      <c r="L236" s="12"/>
      <c r="M236" s="12"/>
      <c r="N236" s="7"/>
      <c r="O236" s="8"/>
      <c r="P236" s="7"/>
    </row>
    <row r="237" spans="1:16" s="19" customFormat="1" ht="90.75" customHeight="1" x14ac:dyDescent="0.25">
      <c r="A237" s="7"/>
      <c r="B237" s="8"/>
      <c r="C237" s="8"/>
      <c r="D237" s="8"/>
      <c r="E237" s="8"/>
      <c r="F237" s="7"/>
      <c r="G237" s="72" t="s">
        <v>23</v>
      </c>
      <c r="H237" s="73"/>
      <c r="I237" s="73"/>
      <c r="J237" s="73"/>
      <c r="K237" s="73"/>
      <c r="L237" s="13" t="s">
        <v>17</v>
      </c>
      <c r="M237" s="74" t="s">
        <v>24</v>
      </c>
      <c r="N237" s="74"/>
      <c r="O237" s="75"/>
      <c r="P237" s="7"/>
    </row>
    <row r="238" spans="1:16" x14ac:dyDescent="0.25">
      <c r="A238" s="7"/>
      <c r="B238" s="8"/>
      <c r="C238" s="8"/>
      <c r="D238" s="8"/>
      <c r="E238" s="8"/>
      <c r="F238" s="7"/>
      <c r="G238" s="12"/>
      <c r="H238" s="9"/>
      <c r="I238" s="12"/>
      <c r="J238" s="12"/>
      <c r="K238" s="12"/>
      <c r="L238" s="12"/>
      <c r="M238" s="12"/>
      <c r="N238" s="7"/>
      <c r="O238" s="8"/>
      <c r="P238" s="7"/>
    </row>
  </sheetData>
  <mergeCells count="14">
    <mergeCell ref="A1:B1"/>
    <mergeCell ref="A2:B2"/>
    <mergeCell ref="A3:B3"/>
    <mergeCell ref="C1:O1"/>
    <mergeCell ref="C2:O2"/>
    <mergeCell ref="C3:O3"/>
    <mergeCell ref="A4:O4"/>
    <mergeCell ref="G237:K237"/>
    <mergeCell ref="M237:O237"/>
    <mergeCell ref="A9:E9"/>
    <mergeCell ref="G9:J9"/>
    <mergeCell ref="K9:M9"/>
    <mergeCell ref="A5:F6"/>
    <mergeCell ref="G5:O6"/>
  </mergeCells>
  <pageMargins left="0.25" right="0.25" top="0.75" bottom="0.75" header="0.3" footer="0.3"/>
  <pageSetup paperSize="9" scale="39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Časť C Čerstvé ovocie_ zelenina</vt:lpstr>
      <vt:lpstr>'Časť C Čerstvé ovocie_ zelenina'!Názvy_tlače</vt:lpstr>
      <vt:lpstr>'Časť C Čerstvé ovocie_ zelenina'!Oblasť_tlače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lucia.dlugosova</dc:creator>
  <cp:lastModifiedBy>jana.slovenska</cp:lastModifiedBy>
  <cp:lastPrinted>2021-07-30T08:03:14Z</cp:lastPrinted>
  <dcterms:created xsi:type="dcterms:W3CDTF">2019-10-01T12:51:04Z</dcterms:created>
  <dcterms:modified xsi:type="dcterms:W3CDTF">2021-11-25T09:16:27Z</dcterms:modified>
</cp:coreProperties>
</file>