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tiana.gorcosova\Desktop\AKARDIO\SUŤAŽNE PODKLADY\SUŤAŽNÉ PODKLADY FINÁL\"/>
    </mc:Choice>
  </mc:AlternateContent>
  <bookViews>
    <workbookView xWindow="-105" yWindow="-105" windowWidth="23250" windowHeight="12570"/>
  </bookViews>
  <sheets>
    <sheet name="Prístroje I a II" sheetId="4" r:id="rId1"/>
  </sheet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4" l="1"/>
  <c r="I14" i="4" s="1"/>
  <c r="J14" i="4"/>
  <c r="K14" i="4" s="1"/>
  <c r="H15" i="4"/>
  <c r="I15" i="4" s="1"/>
  <c r="J15" i="4"/>
  <c r="H16" i="4"/>
  <c r="I16" i="4" s="1"/>
  <c r="J16" i="4"/>
  <c r="H17" i="4"/>
  <c r="I17" i="4" s="1"/>
  <c r="J17" i="4"/>
  <c r="K17" i="4" s="1"/>
  <c r="L17" i="4" s="1"/>
  <c r="J13" i="4"/>
  <c r="H13" i="4"/>
  <c r="I13" i="4" s="1"/>
  <c r="J19" i="4" l="1"/>
  <c r="K13" i="4"/>
  <c r="L13" i="4" s="1"/>
  <c r="K15" i="4"/>
  <c r="L15" i="4" s="1"/>
  <c r="K16" i="4"/>
  <c r="L16" i="4" s="1"/>
  <c r="L14" i="4"/>
  <c r="K20" i="4" l="1"/>
</calcChain>
</file>

<file path=xl/sharedStrings.xml><?xml version="1.0" encoding="utf-8"?>
<sst xmlns="http://schemas.openxmlformats.org/spreadsheetml/2006/main" count="49" uniqueCount="45">
  <si>
    <t>ks</t>
  </si>
  <si>
    <t>Cena za MJ</t>
  </si>
  <si>
    <t>Názov položky</t>
  </si>
  <si>
    <t>A</t>
  </si>
  <si>
    <t>B</t>
  </si>
  <si>
    <t>C</t>
  </si>
  <si>
    <t>E</t>
  </si>
  <si>
    <t>F</t>
  </si>
  <si>
    <t>Štatutárny orgán:</t>
  </si>
  <si>
    <t>Dátum:</t>
  </si>
  <si>
    <t xml:space="preserve">Množstvo MJ </t>
  </si>
  <si>
    <t>Uchádzač/Predávajúci:</t>
  </si>
  <si>
    <t>Sídlo:</t>
  </si>
  <si>
    <r>
      <rPr>
        <sz val="11"/>
        <rFont val="Calibri"/>
        <family val="2"/>
        <charset val="238"/>
        <scheme val="minor"/>
      </rPr>
      <t xml:space="preserve">Verejný obstarávateľ/kupujúci: </t>
    </r>
    <r>
      <rPr>
        <b/>
        <sz val="11"/>
        <rFont val="Calibri"/>
        <family val="2"/>
        <charset val="238"/>
        <scheme val="minor"/>
      </rPr>
      <t>Univerzita Pavla Jozefa Šafárika v Košiciach</t>
    </r>
  </si>
  <si>
    <r>
      <rPr>
        <sz val="11"/>
        <rFont val="Calibri"/>
        <family val="2"/>
        <charset val="238"/>
        <scheme val="minor"/>
      </rPr>
      <t>Predmet zákazky/zmluvy:</t>
    </r>
    <r>
      <rPr>
        <b/>
        <sz val="11"/>
        <rFont val="Calibri"/>
        <family val="2"/>
        <charset val="238"/>
        <scheme val="minor"/>
      </rPr>
      <t xml:space="preserve"> Časť 1: Prístrojové vybavenie na štúdium proteínových interakcií I a II </t>
    </r>
  </si>
  <si>
    <t>Časť 1: Prístrojové vybavenie na štúdium proteínových interakcií I a II</t>
  </si>
  <si>
    <t xml:space="preserve">Technická špecifikácia a štruktúrovaný rozpočet ceny predmetu zákazky/zmluvy </t>
  </si>
  <si>
    <t xml:space="preserve">P. č. </t>
  </si>
  <si>
    <t>Sadzba DPH         %</t>
  </si>
  <si>
    <t>Stĺpec B  - uchádzač doplní presný názov, typ, obchodnú značku produktu, ktorý v ponuke predkladá</t>
  </si>
  <si>
    <t>Stĺpec C  -  uchádzač  doplní podrobný opis produktu (príp. môže uviesť aj link na internetovú stránku produktu), ktorý v ponuke predkladá</t>
  </si>
  <si>
    <t>J + K</t>
  </si>
  <si>
    <t>J/100 x G</t>
  </si>
  <si>
    <t>E x F</t>
  </si>
  <si>
    <t>F + H</t>
  </si>
  <si>
    <t>F/100 x G</t>
  </si>
  <si>
    <t>G</t>
  </si>
  <si>
    <t>D</t>
  </si>
  <si>
    <t>Prístrojové vybavenie na štúdium proteínových interakcií pri nanoprietokoch</t>
  </si>
  <si>
    <t>Nano kvapalinový chromatograf (LC)</t>
  </si>
  <si>
    <t>Softvér a IKT pre obstarané prístrojové vybavenie na štúdium proteínových interakcií pri nanoprietokkoch a nanoLC</t>
  </si>
  <si>
    <t>Prístroj na kvalitatívne a kvantitatívne proteomické profilovanie</t>
  </si>
  <si>
    <t>Technická špecifikácia položky</t>
  </si>
  <si>
    <t>Cena za celkové množstvo MJ</t>
  </si>
  <si>
    <t>Uchádzač vypĺňa údaje do zelených polí podľa pokynov v bodoch 16. a 18.2.8.  časti A. Pokyny pre záujemcov a uchádzačov súťažných podkladov a podľa časti súťažných podkladov D. Spôsob určenia ceny.</t>
  </si>
  <si>
    <t>Merná 
jednotka MJ</t>
  </si>
  <si>
    <t>Celková cena predmetu zákazky v eurách  bez DPH</t>
  </si>
  <si>
    <t>Celková cena predmetu zákazky                   v eurách  s DPH</t>
  </si>
  <si>
    <t xml:space="preserve">bez DPH              v eurách </t>
  </si>
  <si>
    <t>DPH                  v eurách</t>
  </si>
  <si>
    <t>s DPH               v eurách</t>
  </si>
  <si>
    <t>bez DPH              v eurách</t>
  </si>
  <si>
    <t>DPH                    v eurách</t>
  </si>
  <si>
    <t>s DPH                    v eurách</t>
  </si>
  <si>
    <t>Softvér a IKT pre obstaraný prístroj na  kvalitatívne a kvantitatívne proteomické profilovanie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</si>
</sst>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6"/>
      <color theme="0" tint="-0.499984740745262"/>
      <name val="Arial"/>
      <family val="2"/>
      <charset val="238"/>
    </font>
    <font>
      <i/>
      <sz val="6"/>
      <color theme="0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22"/>
      </patternFill>
    </fill>
    <fill>
      <patternFill patternType="solid">
        <fgColor theme="7" tint="0.79998168889431442"/>
        <bgColor rgb="FFD6E9C9"/>
      </patternFill>
    </fill>
    <fill>
      <patternFill patternType="solid">
        <fgColor theme="7" tint="0.79998168889431442"/>
        <bgColor indexed="27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3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3" fillId="0" borderId="0" xfId="0" applyFont="1"/>
    <xf numFmtId="4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Border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4" fontId="5" fillId="0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18" xfId="0" applyFont="1" applyBorder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right" vertical="center" wrapText="1"/>
    </xf>
    <xf numFmtId="0" fontId="15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4" fontId="14" fillId="4" borderId="7" xfId="0" applyNumberFormat="1" applyFont="1" applyFill="1" applyBorder="1" applyAlignment="1">
      <alignment horizontal="center" vertical="center" wrapText="1"/>
    </xf>
    <xf numFmtId="4" fontId="14" fillId="4" borderId="8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4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6" borderId="12" xfId="0" applyNumberFormat="1" applyFont="1" applyFill="1" applyBorder="1" applyAlignment="1">
      <alignment horizontal="center"/>
    </xf>
    <xf numFmtId="4" fontId="3" fillId="6" borderId="13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CC"/>
      <color rgb="FF000000"/>
      <color rgb="FFFFCC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topLeftCell="A9" zoomScaleNormal="100" workbookViewId="0">
      <selection activeCell="A21" sqref="A21:E21"/>
    </sheetView>
  </sheetViews>
  <sheetFormatPr defaultRowHeight="15" x14ac:dyDescent="0.25"/>
  <cols>
    <col min="1" max="1" width="6.140625" customWidth="1"/>
    <col min="2" max="2" width="30.7109375" customWidth="1"/>
    <col min="3" max="3" width="75" customWidth="1"/>
    <col min="4" max="4" width="7.5703125" customWidth="1"/>
    <col min="5" max="5" width="9" customWidth="1"/>
    <col min="6" max="6" width="12.7109375" customWidth="1"/>
    <col min="7" max="7" width="8.5703125" customWidth="1"/>
    <col min="8" max="10" width="12.7109375" customWidth="1"/>
    <col min="11" max="11" width="9.28515625" customWidth="1"/>
    <col min="12" max="12" width="14.42578125" customWidth="1"/>
    <col min="13" max="13" width="11" customWidth="1"/>
    <col min="14" max="14" width="7.42578125" customWidth="1"/>
  </cols>
  <sheetData>
    <row r="1" spans="1:12" x14ac:dyDescent="0.25">
      <c r="A1" s="11" t="s">
        <v>13</v>
      </c>
      <c r="B1" s="1"/>
      <c r="C1" s="1"/>
      <c r="D1" s="2"/>
      <c r="F1" s="4"/>
      <c r="G1" s="3"/>
      <c r="H1" s="3"/>
      <c r="I1" s="3"/>
      <c r="J1" s="3"/>
      <c r="K1" s="3"/>
      <c r="L1" s="5"/>
    </row>
    <row r="2" spans="1:12" ht="36.75" customHeight="1" x14ac:dyDescent="0.25">
      <c r="A2" s="37" t="s">
        <v>14</v>
      </c>
      <c r="B2" s="37"/>
      <c r="C2" s="37"/>
      <c r="D2" s="37"/>
      <c r="E2" s="37"/>
      <c r="F2" s="37"/>
      <c r="G2" s="37"/>
      <c r="H2" s="37"/>
      <c r="I2" s="3"/>
      <c r="J2" s="3"/>
      <c r="K2" s="3"/>
      <c r="L2" s="5"/>
    </row>
    <row r="3" spans="1:12" x14ac:dyDescent="0.25">
      <c r="A3" s="10" t="s">
        <v>11</v>
      </c>
      <c r="B3" s="6"/>
      <c r="C3" s="46"/>
      <c r="D3" s="46"/>
      <c r="E3" s="46"/>
      <c r="F3" s="46"/>
      <c r="G3" s="46"/>
      <c r="H3" s="46"/>
      <c r="I3" s="3"/>
      <c r="J3" s="3"/>
      <c r="K3" s="3"/>
      <c r="L3" s="5"/>
    </row>
    <row r="4" spans="1:12" x14ac:dyDescent="0.25">
      <c r="A4" t="s">
        <v>12</v>
      </c>
      <c r="C4" s="46"/>
      <c r="D4" s="46"/>
      <c r="E4" s="46"/>
      <c r="F4" s="46"/>
      <c r="G4" s="46"/>
      <c r="H4" s="46"/>
    </row>
    <row r="5" spans="1:12" x14ac:dyDescent="0.25">
      <c r="A5" t="s">
        <v>8</v>
      </c>
      <c r="C5" s="46"/>
      <c r="D5" s="46"/>
      <c r="E5" s="46"/>
      <c r="F5" s="46"/>
      <c r="G5" s="46"/>
      <c r="H5" s="46"/>
    </row>
    <row r="6" spans="1:12" x14ac:dyDescent="0.25">
      <c r="A6" t="s">
        <v>9</v>
      </c>
      <c r="C6" s="46"/>
      <c r="D6" s="46"/>
      <c r="E6" s="46"/>
      <c r="F6" s="46"/>
      <c r="G6" s="46"/>
      <c r="H6" s="46"/>
    </row>
    <row r="7" spans="1:12" x14ac:dyDescent="0.25">
      <c r="A7" s="47"/>
      <c r="B7" s="47"/>
      <c r="C7" s="47"/>
      <c r="D7" s="47"/>
      <c r="E7" s="47"/>
    </row>
    <row r="8" spans="1:12" ht="15" customHeight="1" x14ac:dyDescent="0.25">
      <c r="A8" s="49" t="s">
        <v>16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 x14ac:dyDescent="0.25">
      <c r="A9" s="47"/>
      <c r="B9" s="47"/>
      <c r="C9" s="47"/>
      <c r="D9" s="47"/>
      <c r="E9" s="47"/>
    </row>
    <row r="10" spans="1:12" s="7" customFormat="1" ht="30.75" customHeight="1" x14ac:dyDescent="0.2">
      <c r="A10" s="38" t="s">
        <v>15</v>
      </c>
      <c r="B10" s="39"/>
      <c r="C10" s="39"/>
      <c r="D10" s="39"/>
      <c r="E10" s="40"/>
      <c r="F10" s="41" t="s">
        <v>1</v>
      </c>
      <c r="G10" s="42"/>
      <c r="H10" s="42"/>
      <c r="I10" s="43"/>
      <c r="J10" s="41" t="s">
        <v>33</v>
      </c>
      <c r="K10" s="42"/>
      <c r="L10" s="43"/>
    </row>
    <row r="11" spans="1:12" s="7" customFormat="1" ht="40.5" customHeight="1" x14ac:dyDescent="0.2">
      <c r="A11" s="27" t="s">
        <v>17</v>
      </c>
      <c r="B11" s="28" t="s">
        <v>2</v>
      </c>
      <c r="C11" s="28" t="s">
        <v>32</v>
      </c>
      <c r="D11" s="29" t="s">
        <v>35</v>
      </c>
      <c r="E11" s="28" t="s">
        <v>10</v>
      </c>
      <c r="F11" s="30" t="s">
        <v>38</v>
      </c>
      <c r="G11" s="30" t="s">
        <v>18</v>
      </c>
      <c r="H11" s="31" t="s">
        <v>39</v>
      </c>
      <c r="I11" s="31" t="s">
        <v>40</v>
      </c>
      <c r="J11" s="31" t="s">
        <v>41</v>
      </c>
      <c r="K11" s="31" t="s">
        <v>42</v>
      </c>
      <c r="L11" s="31" t="s">
        <v>43</v>
      </c>
    </row>
    <row r="12" spans="1:12" s="8" customFormat="1" ht="11.25" x14ac:dyDescent="0.25">
      <c r="A12" s="33" t="s">
        <v>3</v>
      </c>
      <c r="B12" s="34" t="s">
        <v>4</v>
      </c>
      <c r="C12" s="34" t="s">
        <v>5</v>
      </c>
      <c r="D12" s="34" t="s">
        <v>27</v>
      </c>
      <c r="E12" s="34" t="s">
        <v>6</v>
      </c>
      <c r="F12" s="35" t="s">
        <v>7</v>
      </c>
      <c r="G12" s="36" t="s">
        <v>26</v>
      </c>
      <c r="H12" s="36" t="s">
        <v>25</v>
      </c>
      <c r="I12" s="36" t="s">
        <v>24</v>
      </c>
      <c r="J12" s="36" t="s">
        <v>23</v>
      </c>
      <c r="K12" s="36" t="s">
        <v>22</v>
      </c>
      <c r="L12" s="36" t="s">
        <v>21</v>
      </c>
    </row>
    <row r="13" spans="1:12" ht="51.75" customHeight="1" x14ac:dyDescent="0.25">
      <c r="A13" s="14">
        <v>1</v>
      </c>
      <c r="B13" s="22" t="s">
        <v>28</v>
      </c>
      <c r="C13" s="23"/>
      <c r="D13" s="15" t="s">
        <v>0</v>
      </c>
      <c r="E13" s="15">
        <v>1</v>
      </c>
      <c r="F13" s="16"/>
      <c r="G13" s="17"/>
      <c r="H13" s="18">
        <f>F13/100*G13</f>
        <v>0</v>
      </c>
      <c r="I13" s="18">
        <f>F13+H13</f>
        <v>0</v>
      </c>
      <c r="J13" s="18">
        <f>E13*F13</f>
        <v>0</v>
      </c>
      <c r="K13" s="18">
        <f>J13/100*G13</f>
        <v>0</v>
      </c>
      <c r="L13" s="18">
        <f>J13+K13</f>
        <v>0</v>
      </c>
    </row>
    <row r="14" spans="1:12" ht="43.5" customHeight="1" x14ac:dyDescent="0.25">
      <c r="A14" s="14">
        <v>2</v>
      </c>
      <c r="B14" s="22" t="s">
        <v>29</v>
      </c>
      <c r="C14" s="23"/>
      <c r="D14" s="15" t="s">
        <v>0</v>
      </c>
      <c r="E14" s="15">
        <v>1</v>
      </c>
      <c r="F14" s="16"/>
      <c r="G14" s="17"/>
      <c r="H14" s="18">
        <f t="shared" ref="H14:H17" si="0">F14/100*G14</f>
        <v>0</v>
      </c>
      <c r="I14" s="18">
        <f t="shared" ref="I14:I17" si="1">F14+H14</f>
        <v>0</v>
      </c>
      <c r="J14" s="18">
        <f>E14*F14</f>
        <v>0</v>
      </c>
      <c r="K14" s="18">
        <f t="shared" ref="K14:K17" si="2">J14/100*G14</f>
        <v>0</v>
      </c>
      <c r="L14" s="18">
        <f t="shared" ref="L14:L17" si="3">J14+K14</f>
        <v>0</v>
      </c>
    </row>
    <row r="15" spans="1:12" ht="49.5" customHeight="1" x14ac:dyDescent="0.25">
      <c r="A15" s="14">
        <v>3</v>
      </c>
      <c r="B15" s="24" t="s">
        <v>30</v>
      </c>
      <c r="C15" s="23"/>
      <c r="D15" s="15" t="s">
        <v>0</v>
      </c>
      <c r="E15" s="15">
        <v>1</v>
      </c>
      <c r="F15" s="16"/>
      <c r="G15" s="17"/>
      <c r="H15" s="18">
        <f t="shared" si="0"/>
        <v>0</v>
      </c>
      <c r="I15" s="18">
        <f t="shared" si="1"/>
        <v>0</v>
      </c>
      <c r="J15" s="18">
        <f>E15*F15</f>
        <v>0</v>
      </c>
      <c r="K15" s="18">
        <f t="shared" si="2"/>
        <v>0</v>
      </c>
      <c r="L15" s="18">
        <f t="shared" si="3"/>
        <v>0</v>
      </c>
    </row>
    <row r="16" spans="1:12" ht="42.75" customHeight="1" x14ac:dyDescent="0.25">
      <c r="A16" s="14">
        <v>4</v>
      </c>
      <c r="B16" s="22" t="s">
        <v>31</v>
      </c>
      <c r="C16" s="23"/>
      <c r="D16" s="15" t="s">
        <v>0</v>
      </c>
      <c r="E16" s="15">
        <v>1</v>
      </c>
      <c r="F16" s="16"/>
      <c r="G16" s="17"/>
      <c r="H16" s="18">
        <f t="shared" si="0"/>
        <v>0</v>
      </c>
      <c r="I16" s="18">
        <f t="shared" si="1"/>
        <v>0</v>
      </c>
      <c r="J16" s="18">
        <f>E16*F16</f>
        <v>0</v>
      </c>
      <c r="K16" s="18">
        <f t="shared" si="2"/>
        <v>0</v>
      </c>
      <c r="L16" s="18">
        <f t="shared" si="3"/>
        <v>0</v>
      </c>
    </row>
    <row r="17" spans="1:13" ht="51" customHeight="1" x14ac:dyDescent="0.25">
      <c r="A17" s="19">
        <v>5</v>
      </c>
      <c r="B17" s="22" t="s">
        <v>44</v>
      </c>
      <c r="C17" s="23"/>
      <c r="D17" s="15" t="s">
        <v>0</v>
      </c>
      <c r="E17" s="15">
        <v>1</v>
      </c>
      <c r="F17" s="16"/>
      <c r="G17" s="17"/>
      <c r="H17" s="18">
        <f t="shared" si="0"/>
        <v>0</v>
      </c>
      <c r="I17" s="18">
        <f t="shared" si="1"/>
        <v>0</v>
      </c>
      <c r="J17" s="18">
        <f>E17*F17</f>
        <v>0</v>
      </c>
      <c r="K17" s="18">
        <f t="shared" si="2"/>
        <v>0</v>
      </c>
      <c r="L17" s="18">
        <f t="shared" si="3"/>
        <v>0</v>
      </c>
    </row>
    <row r="18" spans="1:13" ht="15.75" thickBot="1" x14ac:dyDescent="0.3">
      <c r="A18" s="50"/>
      <c r="B18" s="50"/>
      <c r="C18" s="50"/>
      <c r="D18" s="50"/>
      <c r="E18" s="50"/>
      <c r="F18" s="7"/>
      <c r="G18" s="7"/>
      <c r="H18" s="7"/>
      <c r="I18" s="7"/>
      <c r="J18" s="7"/>
      <c r="K18" s="7"/>
      <c r="L18" s="7"/>
      <c r="M18" s="7"/>
    </row>
    <row r="19" spans="1:13" ht="35.25" customHeight="1" thickBot="1" x14ac:dyDescent="0.3">
      <c r="A19" s="48" t="s">
        <v>34</v>
      </c>
      <c r="B19" s="48"/>
      <c r="C19" s="48"/>
      <c r="D19" s="25"/>
      <c r="E19" s="25"/>
      <c r="F19" s="25"/>
      <c r="G19" s="26"/>
      <c r="H19" s="44" t="s">
        <v>36</v>
      </c>
      <c r="I19" s="45"/>
      <c r="J19" s="32">
        <f>SUM(J13:J17)</f>
        <v>0</v>
      </c>
      <c r="K19" s="20"/>
      <c r="L19" s="21"/>
      <c r="M19" s="7"/>
    </row>
    <row r="20" spans="1:13" ht="30" customHeight="1" thickBot="1" x14ac:dyDescent="0.3">
      <c r="A20" s="56" t="s">
        <v>19</v>
      </c>
      <c r="B20" s="56"/>
      <c r="C20" s="56"/>
      <c r="D20" s="56"/>
      <c r="E20" s="56"/>
      <c r="F20" s="12"/>
      <c r="G20" s="7"/>
      <c r="H20" s="51" t="s">
        <v>37</v>
      </c>
      <c r="I20" s="52"/>
      <c r="J20" s="53"/>
      <c r="K20" s="54">
        <f>SUM(L13:L17)</f>
        <v>0</v>
      </c>
      <c r="L20" s="55"/>
      <c r="M20" s="7"/>
    </row>
    <row r="21" spans="1:13" x14ac:dyDescent="0.25">
      <c r="A21" s="56" t="s">
        <v>20</v>
      </c>
      <c r="B21" s="56"/>
      <c r="C21" s="56"/>
      <c r="D21" s="56"/>
      <c r="E21" s="56"/>
      <c r="F21" s="13"/>
      <c r="G21" s="7"/>
      <c r="I21" s="7"/>
      <c r="J21" s="7"/>
      <c r="K21" s="7"/>
      <c r="L21" s="7"/>
      <c r="M21" s="7"/>
    </row>
    <row r="22" spans="1:13" x14ac:dyDescent="0.25">
      <c r="A22" s="12"/>
      <c r="B22" s="13"/>
      <c r="C22" s="13"/>
      <c r="D22" s="13"/>
      <c r="E22" s="13"/>
      <c r="F22" s="13"/>
      <c r="G22" s="7"/>
      <c r="H22" s="7"/>
      <c r="I22" s="7"/>
      <c r="J22" s="7"/>
      <c r="K22" s="7"/>
      <c r="L22" s="7"/>
      <c r="M22" s="7"/>
    </row>
    <row r="23" spans="1:13" x14ac:dyDescent="0.25">
      <c r="A23" s="12"/>
      <c r="B23" s="13"/>
      <c r="C23" s="13"/>
      <c r="D23" s="13"/>
      <c r="E23" s="13"/>
      <c r="F23" s="13"/>
      <c r="G23" s="7"/>
      <c r="H23" s="7"/>
      <c r="I23" s="7"/>
      <c r="J23" s="7"/>
      <c r="K23" s="7"/>
      <c r="L23" s="7"/>
      <c r="M23" s="7"/>
    </row>
    <row r="24" spans="1:13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7" spans="1:13" x14ac:dyDescent="0.25">
      <c r="C27" s="9"/>
    </row>
  </sheetData>
  <mergeCells count="20">
    <mergeCell ref="H20:J20"/>
    <mergeCell ref="K20:L20"/>
    <mergeCell ref="A20:E20"/>
    <mergeCell ref="J10:L10"/>
    <mergeCell ref="A21:E21"/>
    <mergeCell ref="A2:H2"/>
    <mergeCell ref="A10:E10"/>
    <mergeCell ref="F10:I10"/>
    <mergeCell ref="H19:I19"/>
    <mergeCell ref="C3:H3"/>
    <mergeCell ref="C4:H4"/>
    <mergeCell ref="C5:H5"/>
    <mergeCell ref="C6:H6"/>
    <mergeCell ref="A9:C9"/>
    <mergeCell ref="D9:E9"/>
    <mergeCell ref="A7:C7"/>
    <mergeCell ref="D7:E7"/>
    <mergeCell ref="A19:C19"/>
    <mergeCell ref="A8:L8"/>
    <mergeCell ref="A18:E18"/>
  </mergeCells>
  <pageMargins left="0.7" right="0.7" top="0.75" bottom="0.75" header="0.3" footer="0.3"/>
  <pageSetup paperSize="9" scale="44" fitToHeight="0" orientation="landscape" r:id="rId1"/>
  <headerFooter>
    <oddHeader>&amp;R&amp;"-,Kurzíva"Príloha č. 1 súťažných podkladov
Príloha č. 1 zmluvy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Prístroje I a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marcela.kajnakova</dc:creator>
  <cp:lastModifiedBy>Mgr. Tatiana Görčöšová</cp:lastModifiedBy>
  <cp:lastPrinted>2021-11-12T10:39:34Z</cp:lastPrinted>
  <dcterms:created xsi:type="dcterms:W3CDTF">2021-07-21T07:45:44Z</dcterms:created>
  <dcterms:modified xsi:type="dcterms:W3CDTF">2022-01-13T13:35:25Z</dcterms:modified>
</cp:coreProperties>
</file>