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carova2739500\Documents\VO 2020\Servis potápačskej techniky\SP\FINAL\"/>
    </mc:Choice>
  </mc:AlternateContent>
  <bookViews>
    <workbookView xWindow="0" yWindow="0" windowWidth="28800" windowHeight="142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" i="1" l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H57" i="1" s="1"/>
  <c r="G6" i="1"/>
  <c r="H54" i="1" s="1"/>
  <c r="H56" i="1" l="1"/>
</calcChain>
</file>

<file path=xl/sharedStrings.xml><?xml version="1.0" encoding="utf-8"?>
<sst xmlns="http://schemas.openxmlformats.org/spreadsheetml/2006/main" count="60" uniqueCount="59">
  <si>
    <t>Vzor štruktúrovaného rozpočtu ceny pre časť č. - 2. Opravy potápačského materiálu pre potreby Policajného zboru</t>
  </si>
  <si>
    <t>P.č.</t>
  </si>
  <si>
    <t>Popis</t>
  </si>
  <si>
    <t>Počet kusov</t>
  </si>
  <si>
    <t>Cena v EUR za kus bez DPH</t>
  </si>
  <si>
    <t>Sadzba DPH v %</t>
  </si>
  <si>
    <t>Cena v EUR za kus s DPH</t>
  </si>
  <si>
    <t>Cena v EUR spolu bez DPH</t>
  </si>
  <si>
    <t>Cena v EUR spolu s DPH</t>
  </si>
  <si>
    <t>Dodanie filtrov do tlakových kompresorov</t>
  </si>
  <si>
    <t>Doplnenie kyslíka do fľaše Saturn OXY</t>
  </si>
  <si>
    <t>Oprava plutiev jet fin – uchytenie struny</t>
  </si>
  <si>
    <t>Oprava plutiev jet fin – výmena struny</t>
  </si>
  <si>
    <t>Oprava plutiev stratos – výmena úchyt remeňa (pár)</t>
  </si>
  <si>
    <t>Oprava masky - lícnica</t>
  </si>
  <si>
    <t>Oprava masky – uchytenie remienka</t>
  </si>
  <si>
    <t>Oprava masky – výmena remienka</t>
  </si>
  <si>
    <t>Výmena náustku dýchacej trubice</t>
  </si>
  <si>
    <t>Oprava kompasu</t>
  </si>
  <si>
    <t>Oprava tlakomera</t>
  </si>
  <si>
    <t>Výmena batérie na potápačský počítač</t>
  </si>
  <si>
    <t xml:space="preserve">Oprava fliaš – pätka </t>
  </si>
  <si>
    <t xml:space="preserve">Oprava fliaš – sieťka </t>
  </si>
  <si>
    <t xml:space="preserve">Oprava fliaš – uzatvárací ventil </t>
  </si>
  <si>
    <t xml:space="preserve">Oprava vaku – ventil </t>
  </si>
  <si>
    <t>Oprava vaku – výmena uchytávacích lán</t>
  </si>
  <si>
    <t>Oprava mokrého obleku – švy v rozkroku</t>
  </si>
  <si>
    <t>Oprava mokrého obleku – zips</t>
  </si>
  <si>
    <t>Oprava mokrého obleku – zips botičky</t>
  </si>
  <si>
    <t>Oprava potáp. svietidla – nabíjačka HLP3</t>
  </si>
  <si>
    <t>Oprava potáp. svietidla – nabíjačka UV-2/H1</t>
  </si>
  <si>
    <t>Oprava potáp. svietidla – zdroj HLP3</t>
  </si>
  <si>
    <t>Oprava potáp. svietidla – hlava HLP3</t>
  </si>
  <si>
    <t>Oprava potáp. svietidla – hlava UV-2/H1</t>
  </si>
  <si>
    <t>Oprava potáp. svietidla – zdroj Finn light short</t>
  </si>
  <si>
    <t>Oprava potáp. svietidla – zdroj FAaMI HID2</t>
  </si>
  <si>
    <t>Oprava potáp. svietidla – prepoj. kábel FAaMI HID2</t>
  </si>
  <si>
    <t>Oprava – dekompresná bója - netesnosť</t>
  </si>
  <si>
    <t>Oprava uzamykania – veľká karabína</t>
  </si>
  <si>
    <t>Oprava DK2 – elektroinštalácia komunik. zariadenia</t>
  </si>
  <si>
    <t>Oprava DK2 – ventil ovládacieho panelu</t>
  </si>
  <si>
    <t>Oprava DK2 – automatika napúšťania</t>
  </si>
  <si>
    <t>Oprava DK2 – tesnenie dverí komory a predkomory</t>
  </si>
  <si>
    <t>Oprava detektoru kovov Pulse 8X - zdroj</t>
  </si>
  <si>
    <t xml:space="preserve">Oprava detektoru kovov Pulse 8X – netesnosť </t>
  </si>
  <si>
    <t>Oprava detektoru kovov MV 1630B – netesnosť</t>
  </si>
  <si>
    <t>Oprava Dry Bag – výmena zipsu</t>
  </si>
  <si>
    <t>Výmena zdroja na sonar Sea Charter 642c</t>
  </si>
  <si>
    <t>Oprava potápačskej tašky - zips</t>
  </si>
  <si>
    <t>Oprava potápačskej tašky - kolieska</t>
  </si>
  <si>
    <t>Oprava suchého obleku – výmena kovového zipsu</t>
  </si>
  <si>
    <t>Oprava suchého obleku – výmena botiek</t>
  </si>
  <si>
    <t>Oprava inflačného systému na suchý oblek</t>
  </si>
  <si>
    <t>Oprava jacketu – netesnosť duše</t>
  </si>
  <si>
    <t>Oprava automatiky Apeks – regulácia prietoku</t>
  </si>
  <si>
    <t>Výmena remienka na potápačský počítač Suunto</t>
  </si>
  <si>
    <t>Navrhovaná cena spolu za požadovaný počet ks v EUR bez DPH</t>
  </si>
  <si>
    <t>Výška DPH v EUR</t>
  </si>
  <si>
    <t>Navrhovaná cena spolu za požadovaný počet ks v EUR s 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</si>
</sst>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26">
    <xf numFmtId="0" fontId="0" fillId="0" borderId="0" xfId="0"/>
    <xf numFmtId="0" fontId="0" fillId="0" borderId="3" xfId="0" applyFont="1" applyBorder="1" applyAlignment="1"/>
    <xf numFmtId="2" fontId="5" fillId="3" borderId="2" xfId="2" applyNumberFormat="1" applyFont="1" applyAlignment="1">
      <alignment horizontal="right" vertical="center" wrapText="1"/>
    </xf>
    <xf numFmtId="2" fontId="5" fillId="4" borderId="4" xfId="0" applyNumberFormat="1" applyFont="1" applyFill="1" applyBorder="1" applyAlignment="1">
      <alignment horizontal="right" vertical="center" wrapText="1"/>
    </xf>
    <xf numFmtId="2" fontId="4" fillId="3" borderId="2" xfId="2" applyNumberFormat="1" applyFont="1" applyAlignment="1">
      <alignment horizontal="right" vertical="center" wrapText="1"/>
    </xf>
    <xf numFmtId="2" fontId="4" fillId="4" borderId="4" xfId="0" applyNumberFormat="1" applyFont="1" applyFill="1" applyBorder="1" applyAlignment="1">
      <alignment horizontal="right" vertical="center" wrapText="1"/>
    </xf>
    <xf numFmtId="0" fontId="4" fillId="5" borderId="4" xfId="0" applyNumberFormat="1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vertical="center" wrapText="1"/>
    </xf>
    <xf numFmtId="0" fontId="5" fillId="5" borderId="4" xfId="0" applyNumberFormat="1" applyFont="1" applyFill="1" applyBorder="1" applyAlignment="1">
      <alignment horizontal="right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/>
    </xf>
    <xf numFmtId="0" fontId="2" fillId="2" borderId="1" xfId="1" applyAlignment="1">
      <alignment horizontal="center" vertical="center"/>
    </xf>
    <xf numFmtId="49" fontId="3" fillId="5" borderId="4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49" fontId="3" fillId="5" borderId="5" xfId="0" applyNumberFormat="1" applyFont="1" applyFill="1" applyBorder="1" applyAlignment="1">
      <alignment horizontal="center" vertical="center" wrapText="1"/>
    </xf>
    <xf numFmtId="0" fontId="0" fillId="5" borderId="7" xfId="0" applyFont="1" applyFill="1" applyBorder="1" applyAlignment="1"/>
    <xf numFmtId="0" fontId="0" fillId="5" borderId="9" xfId="0" applyFont="1" applyFill="1" applyBorder="1" applyAlignment="1"/>
    <xf numFmtId="49" fontId="3" fillId="5" borderId="6" xfId="0" applyNumberFormat="1" applyFont="1" applyFill="1" applyBorder="1" applyAlignment="1">
      <alignment horizontal="center" vertical="center" wrapText="1"/>
    </xf>
    <xf numFmtId="49" fontId="3" fillId="5" borderId="8" xfId="0" applyNumberFormat="1" applyFont="1" applyFill="1" applyBorder="1" applyAlignment="1">
      <alignment horizontal="center" vertical="center" wrapText="1"/>
    </xf>
    <xf numFmtId="49" fontId="3" fillId="5" borderId="10" xfId="0" applyNumberFormat="1" applyFont="1" applyFill="1" applyBorder="1" applyAlignment="1">
      <alignment horizontal="center" vertical="center" wrapText="1"/>
    </xf>
    <xf numFmtId="0" fontId="4" fillId="5" borderId="11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vertical="center" wrapText="1"/>
    </xf>
    <xf numFmtId="0" fontId="5" fillId="5" borderId="11" xfId="0" applyNumberFormat="1" applyFont="1" applyFill="1" applyBorder="1" applyAlignment="1">
      <alignment horizontal="right" vertical="center" wrapText="1"/>
    </xf>
    <xf numFmtId="2" fontId="5" fillId="3" borderId="12" xfId="2" applyNumberFormat="1" applyFont="1" applyBorder="1" applyAlignment="1">
      <alignment horizontal="right" vertical="center" wrapText="1"/>
    </xf>
    <xf numFmtId="2" fontId="5" fillId="4" borderId="11" xfId="0" applyNumberFormat="1" applyFont="1" applyFill="1" applyBorder="1" applyAlignment="1">
      <alignment horizontal="right" vertical="center" wrapText="1"/>
    </xf>
    <xf numFmtId="0" fontId="0" fillId="0" borderId="4" xfId="0" applyBorder="1"/>
  </cellXfs>
  <cellStyles count="3">
    <cellStyle name="Kontrolná bunka" xfId="1" builtinId="23"/>
    <cellStyle name="Normálne" xfId="0" builtinId="0"/>
    <cellStyle name="Poznámka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abSelected="1" zoomScale="80" zoomScaleNormal="80" workbookViewId="0">
      <selection activeCell="D6" sqref="D6"/>
    </sheetView>
  </sheetViews>
  <sheetFormatPr defaultRowHeight="15" x14ac:dyDescent="0.25"/>
  <cols>
    <col min="4" max="4" width="24.7109375" bestFit="1" customWidth="1"/>
    <col min="5" max="5" width="14.85546875" bestFit="1" customWidth="1"/>
    <col min="6" max="6" width="22.42578125" bestFit="1" customWidth="1"/>
    <col min="7" max="7" width="24.28515625" bestFit="1" customWidth="1"/>
    <col min="8" max="8" width="22" bestFit="1" customWidth="1"/>
  </cols>
  <sheetData>
    <row r="1" spans="1:8" ht="16.5" thickTop="1" thickBot="1" x14ac:dyDescent="0.3">
      <c r="A1" s="11" t="s">
        <v>0</v>
      </c>
      <c r="B1" s="11"/>
      <c r="C1" s="11"/>
      <c r="D1" s="11"/>
      <c r="E1" s="11"/>
      <c r="F1" s="11"/>
      <c r="G1" s="11"/>
      <c r="H1" s="11"/>
    </row>
    <row r="2" spans="1:8" ht="16.5" thickTop="1" thickBot="1" x14ac:dyDescent="0.3">
      <c r="A2" s="1"/>
      <c r="B2" s="1"/>
      <c r="C2" s="1"/>
      <c r="D2" s="1"/>
      <c r="E2" s="1"/>
      <c r="F2" s="1"/>
      <c r="G2" s="1"/>
      <c r="H2" s="1"/>
    </row>
    <row r="3" spans="1:8" x14ac:dyDescent="0.25">
      <c r="A3" s="12" t="s">
        <v>1</v>
      </c>
      <c r="B3" s="12" t="s">
        <v>2</v>
      </c>
      <c r="C3" s="12" t="s">
        <v>3</v>
      </c>
      <c r="D3" s="14" t="s">
        <v>4</v>
      </c>
      <c r="E3" s="17" t="s">
        <v>5</v>
      </c>
      <c r="F3" s="14" t="s">
        <v>6</v>
      </c>
      <c r="G3" s="17" t="s">
        <v>7</v>
      </c>
      <c r="H3" s="14" t="s">
        <v>8</v>
      </c>
    </row>
    <row r="4" spans="1:8" x14ac:dyDescent="0.25">
      <c r="A4" s="13"/>
      <c r="B4" s="13"/>
      <c r="C4" s="13"/>
      <c r="D4" s="15"/>
      <c r="E4" s="18"/>
      <c r="F4" s="15"/>
      <c r="G4" s="18"/>
      <c r="H4" s="15"/>
    </row>
    <row r="5" spans="1:8" ht="15.75" thickBot="1" x14ac:dyDescent="0.3">
      <c r="A5" s="13"/>
      <c r="B5" s="13"/>
      <c r="C5" s="13"/>
      <c r="D5" s="16"/>
      <c r="E5" s="19"/>
      <c r="F5" s="16"/>
      <c r="G5" s="19"/>
      <c r="H5" s="16"/>
    </row>
    <row r="6" spans="1:8" ht="63.75" x14ac:dyDescent="0.25">
      <c r="A6" s="6">
        <v>1</v>
      </c>
      <c r="B6" s="7" t="s">
        <v>9</v>
      </c>
      <c r="C6" s="8">
        <v>90</v>
      </c>
      <c r="D6" s="2"/>
      <c r="E6" s="2"/>
      <c r="F6" s="2"/>
      <c r="G6" s="3">
        <f>D6*C6</f>
        <v>0</v>
      </c>
      <c r="H6" s="3">
        <f>F6*C6</f>
        <v>0</v>
      </c>
    </row>
    <row r="7" spans="1:8" ht="63.75" x14ac:dyDescent="0.25">
      <c r="A7" s="6">
        <v>2</v>
      </c>
      <c r="B7" s="7" t="s">
        <v>10</v>
      </c>
      <c r="C7" s="8">
        <v>20</v>
      </c>
      <c r="D7" s="2"/>
      <c r="E7" s="2"/>
      <c r="F7" s="2"/>
      <c r="G7" s="3">
        <f t="shared" ref="G7:G52" si="0">D7*C7</f>
        <v>0</v>
      </c>
      <c r="H7" s="3">
        <f t="shared" ref="H7:H52" si="1">F7*C7</f>
        <v>0</v>
      </c>
    </row>
    <row r="8" spans="1:8" ht="63.75" x14ac:dyDescent="0.25">
      <c r="A8" s="6">
        <v>3</v>
      </c>
      <c r="B8" s="7" t="s">
        <v>11</v>
      </c>
      <c r="C8" s="8">
        <v>30</v>
      </c>
      <c r="D8" s="2"/>
      <c r="E8" s="2"/>
      <c r="F8" s="2"/>
      <c r="G8" s="3">
        <f t="shared" si="0"/>
        <v>0</v>
      </c>
      <c r="H8" s="3">
        <f t="shared" si="1"/>
        <v>0</v>
      </c>
    </row>
    <row r="9" spans="1:8" ht="63.75" x14ac:dyDescent="0.25">
      <c r="A9" s="6">
        <v>4</v>
      </c>
      <c r="B9" s="7" t="s">
        <v>12</v>
      </c>
      <c r="C9" s="8">
        <v>30</v>
      </c>
      <c r="D9" s="2"/>
      <c r="E9" s="2"/>
      <c r="F9" s="2"/>
      <c r="G9" s="3">
        <f t="shared" si="0"/>
        <v>0</v>
      </c>
      <c r="H9" s="3">
        <f t="shared" si="1"/>
        <v>0</v>
      </c>
    </row>
    <row r="10" spans="1:8" ht="89.25" x14ac:dyDescent="0.25">
      <c r="A10" s="6">
        <v>5</v>
      </c>
      <c r="B10" s="7" t="s">
        <v>13</v>
      </c>
      <c r="C10" s="8">
        <v>10</v>
      </c>
      <c r="D10" s="2"/>
      <c r="E10" s="2"/>
      <c r="F10" s="2"/>
      <c r="G10" s="3">
        <f t="shared" si="0"/>
        <v>0</v>
      </c>
      <c r="H10" s="3">
        <f t="shared" si="1"/>
        <v>0</v>
      </c>
    </row>
    <row r="11" spans="1:8" ht="38.25" x14ac:dyDescent="0.25">
      <c r="A11" s="6">
        <v>6</v>
      </c>
      <c r="B11" s="7" t="s">
        <v>14</v>
      </c>
      <c r="C11" s="8">
        <v>30</v>
      </c>
      <c r="D11" s="2"/>
      <c r="E11" s="2"/>
      <c r="F11" s="2"/>
      <c r="G11" s="3">
        <f t="shared" si="0"/>
        <v>0</v>
      </c>
      <c r="H11" s="3">
        <f t="shared" si="1"/>
        <v>0</v>
      </c>
    </row>
    <row r="12" spans="1:8" ht="51" x14ac:dyDescent="0.25">
      <c r="A12" s="6">
        <v>7</v>
      </c>
      <c r="B12" s="7" t="s">
        <v>15</v>
      </c>
      <c r="C12" s="8">
        <v>25</v>
      </c>
      <c r="D12" s="2"/>
      <c r="E12" s="2"/>
      <c r="F12" s="2"/>
      <c r="G12" s="3">
        <f t="shared" si="0"/>
        <v>0</v>
      </c>
      <c r="H12" s="3">
        <f t="shared" si="1"/>
        <v>0</v>
      </c>
    </row>
    <row r="13" spans="1:8" ht="51" x14ac:dyDescent="0.25">
      <c r="A13" s="6">
        <v>8</v>
      </c>
      <c r="B13" s="7" t="s">
        <v>16</v>
      </c>
      <c r="C13" s="8">
        <v>50</v>
      </c>
      <c r="D13" s="2"/>
      <c r="E13" s="2"/>
      <c r="F13" s="2"/>
      <c r="G13" s="3">
        <f t="shared" si="0"/>
        <v>0</v>
      </c>
      <c r="H13" s="3">
        <f t="shared" si="1"/>
        <v>0</v>
      </c>
    </row>
    <row r="14" spans="1:8" ht="51" x14ac:dyDescent="0.25">
      <c r="A14" s="6">
        <v>9</v>
      </c>
      <c r="B14" s="7" t="s">
        <v>17</v>
      </c>
      <c r="C14" s="8">
        <v>20</v>
      </c>
      <c r="D14" s="2"/>
      <c r="E14" s="2"/>
      <c r="F14" s="2"/>
      <c r="G14" s="3">
        <f t="shared" si="0"/>
        <v>0</v>
      </c>
      <c r="H14" s="3">
        <f t="shared" si="1"/>
        <v>0</v>
      </c>
    </row>
    <row r="15" spans="1:8" ht="25.5" x14ac:dyDescent="0.25">
      <c r="A15" s="6">
        <v>10</v>
      </c>
      <c r="B15" s="7" t="s">
        <v>18</v>
      </c>
      <c r="C15" s="8">
        <v>15</v>
      </c>
      <c r="D15" s="2"/>
      <c r="E15" s="2"/>
      <c r="F15" s="2"/>
      <c r="G15" s="3">
        <f t="shared" si="0"/>
        <v>0</v>
      </c>
      <c r="H15" s="3">
        <f t="shared" si="1"/>
        <v>0</v>
      </c>
    </row>
    <row r="16" spans="1:8" ht="25.5" x14ac:dyDescent="0.25">
      <c r="A16" s="6">
        <v>11</v>
      </c>
      <c r="B16" s="7" t="s">
        <v>19</v>
      </c>
      <c r="C16" s="8">
        <v>20</v>
      </c>
      <c r="D16" s="2"/>
      <c r="E16" s="2"/>
      <c r="F16" s="2"/>
      <c r="G16" s="3">
        <f t="shared" si="0"/>
        <v>0</v>
      </c>
      <c r="H16" s="3">
        <f t="shared" si="1"/>
        <v>0</v>
      </c>
    </row>
    <row r="17" spans="1:8" ht="51" x14ac:dyDescent="0.25">
      <c r="A17" s="6">
        <v>12</v>
      </c>
      <c r="B17" s="7" t="s">
        <v>20</v>
      </c>
      <c r="C17" s="8">
        <v>90</v>
      </c>
      <c r="D17" s="2"/>
      <c r="E17" s="2"/>
      <c r="F17" s="2"/>
      <c r="G17" s="3">
        <f t="shared" si="0"/>
        <v>0</v>
      </c>
      <c r="H17" s="3">
        <f t="shared" si="1"/>
        <v>0</v>
      </c>
    </row>
    <row r="18" spans="1:8" ht="38.25" x14ac:dyDescent="0.25">
      <c r="A18" s="6">
        <v>13</v>
      </c>
      <c r="B18" s="7" t="s">
        <v>21</v>
      </c>
      <c r="C18" s="8">
        <v>30</v>
      </c>
      <c r="D18" s="2"/>
      <c r="E18" s="2"/>
      <c r="F18" s="2"/>
      <c r="G18" s="3">
        <f t="shared" si="0"/>
        <v>0</v>
      </c>
      <c r="H18" s="3">
        <f t="shared" si="1"/>
        <v>0</v>
      </c>
    </row>
    <row r="19" spans="1:8" ht="38.25" x14ac:dyDescent="0.25">
      <c r="A19" s="6">
        <v>14</v>
      </c>
      <c r="B19" s="7" t="s">
        <v>22</v>
      </c>
      <c r="C19" s="8">
        <v>30</v>
      </c>
      <c r="D19" s="2"/>
      <c r="E19" s="2"/>
      <c r="F19" s="2"/>
      <c r="G19" s="3">
        <f t="shared" si="0"/>
        <v>0</v>
      </c>
      <c r="H19" s="3">
        <f t="shared" si="1"/>
        <v>0</v>
      </c>
    </row>
    <row r="20" spans="1:8" ht="51" x14ac:dyDescent="0.25">
      <c r="A20" s="6">
        <v>15</v>
      </c>
      <c r="B20" s="7" t="s">
        <v>23</v>
      </c>
      <c r="C20" s="8">
        <v>30</v>
      </c>
      <c r="D20" s="2"/>
      <c r="E20" s="2"/>
      <c r="F20" s="2"/>
      <c r="G20" s="3">
        <f t="shared" si="0"/>
        <v>0</v>
      </c>
      <c r="H20" s="3">
        <f t="shared" si="1"/>
        <v>0</v>
      </c>
    </row>
    <row r="21" spans="1:8" ht="38.25" x14ac:dyDescent="0.25">
      <c r="A21" s="6">
        <v>16</v>
      </c>
      <c r="B21" s="7" t="s">
        <v>24</v>
      </c>
      <c r="C21" s="8">
        <v>20</v>
      </c>
      <c r="D21" s="2"/>
      <c r="E21" s="2"/>
      <c r="F21" s="2"/>
      <c r="G21" s="3">
        <f t="shared" si="0"/>
        <v>0</v>
      </c>
      <c r="H21" s="3">
        <f t="shared" si="1"/>
        <v>0</v>
      </c>
    </row>
    <row r="22" spans="1:8" ht="63.75" x14ac:dyDescent="0.25">
      <c r="A22" s="6">
        <v>17</v>
      </c>
      <c r="B22" s="7" t="s">
        <v>25</v>
      </c>
      <c r="C22" s="8">
        <v>20</v>
      </c>
      <c r="D22" s="2"/>
      <c r="E22" s="2"/>
      <c r="F22" s="2"/>
      <c r="G22" s="3">
        <f t="shared" si="0"/>
        <v>0</v>
      </c>
      <c r="H22" s="3">
        <f t="shared" si="1"/>
        <v>0</v>
      </c>
    </row>
    <row r="23" spans="1:8" ht="63.75" x14ac:dyDescent="0.25">
      <c r="A23" s="6">
        <v>18</v>
      </c>
      <c r="B23" s="7" t="s">
        <v>26</v>
      </c>
      <c r="C23" s="8">
        <v>20</v>
      </c>
      <c r="D23" s="2"/>
      <c r="E23" s="2"/>
      <c r="F23" s="2"/>
      <c r="G23" s="3">
        <f t="shared" si="0"/>
        <v>0</v>
      </c>
      <c r="H23" s="3">
        <f t="shared" si="1"/>
        <v>0</v>
      </c>
    </row>
    <row r="24" spans="1:8" ht="51" x14ac:dyDescent="0.25">
      <c r="A24" s="6">
        <v>19</v>
      </c>
      <c r="B24" s="7" t="s">
        <v>27</v>
      </c>
      <c r="C24" s="8">
        <v>25</v>
      </c>
      <c r="D24" s="2"/>
      <c r="E24" s="2"/>
      <c r="F24" s="2"/>
      <c r="G24" s="3">
        <f t="shared" si="0"/>
        <v>0</v>
      </c>
      <c r="H24" s="3">
        <f t="shared" si="1"/>
        <v>0</v>
      </c>
    </row>
    <row r="25" spans="1:8" ht="63.75" x14ac:dyDescent="0.25">
      <c r="A25" s="6">
        <v>20</v>
      </c>
      <c r="B25" s="7" t="s">
        <v>28</v>
      </c>
      <c r="C25" s="8">
        <v>25</v>
      </c>
      <c r="D25" s="2"/>
      <c r="E25" s="2"/>
      <c r="F25" s="2"/>
      <c r="G25" s="3">
        <f t="shared" si="0"/>
        <v>0</v>
      </c>
      <c r="H25" s="3">
        <f t="shared" si="1"/>
        <v>0</v>
      </c>
    </row>
    <row r="26" spans="1:8" ht="63.75" x14ac:dyDescent="0.25">
      <c r="A26" s="6">
        <v>21</v>
      </c>
      <c r="B26" s="7" t="s">
        <v>29</v>
      </c>
      <c r="C26" s="8">
        <v>30</v>
      </c>
      <c r="D26" s="2"/>
      <c r="E26" s="2"/>
      <c r="F26" s="2"/>
      <c r="G26" s="3">
        <f t="shared" si="0"/>
        <v>0</v>
      </c>
      <c r="H26" s="3">
        <f t="shared" si="1"/>
        <v>0</v>
      </c>
    </row>
    <row r="27" spans="1:8" ht="63.75" x14ac:dyDescent="0.25">
      <c r="A27" s="6">
        <v>22</v>
      </c>
      <c r="B27" s="7" t="s">
        <v>30</v>
      </c>
      <c r="C27" s="8">
        <v>10</v>
      </c>
      <c r="D27" s="2"/>
      <c r="E27" s="2"/>
      <c r="F27" s="2"/>
      <c r="G27" s="3">
        <f t="shared" si="0"/>
        <v>0</v>
      </c>
      <c r="H27" s="3">
        <f t="shared" si="1"/>
        <v>0</v>
      </c>
    </row>
    <row r="28" spans="1:8" ht="63.75" x14ac:dyDescent="0.25">
      <c r="A28" s="6">
        <v>23</v>
      </c>
      <c r="B28" s="7" t="s">
        <v>31</v>
      </c>
      <c r="C28" s="8">
        <v>10</v>
      </c>
      <c r="D28" s="2"/>
      <c r="E28" s="2"/>
      <c r="F28" s="2"/>
      <c r="G28" s="3">
        <f t="shared" si="0"/>
        <v>0</v>
      </c>
      <c r="H28" s="3">
        <f t="shared" si="1"/>
        <v>0</v>
      </c>
    </row>
    <row r="29" spans="1:8" ht="63.75" x14ac:dyDescent="0.25">
      <c r="A29" s="6">
        <v>24</v>
      </c>
      <c r="B29" s="7" t="s">
        <v>32</v>
      </c>
      <c r="C29" s="8">
        <v>10</v>
      </c>
      <c r="D29" s="2"/>
      <c r="E29" s="2"/>
      <c r="F29" s="2"/>
      <c r="G29" s="3">
        <f t="shared" si="0"/>
        <v>0</v>
      </c>
      <c r="H29" s="3">
        <f t="shared" si="1"/>
        <v>0</v>
      </c>
    </row>
    <row r="30" spans="1:8" ht="63.75" x14ac:dyDescent="0.25">
      <c r="A30" s="6">
        <v>25</v>
      </c>
      <c r="B30" s="7" t="s">
        <v>33</v>
      </c>
      <c r="C30" s="8">
        <v>10</v>
      </c>
      <c r="D30" s="2"/>
      <c r="E30" s="2"/>
      <c r="F30" s="2"/>
      <c r="G30" s="3">
        <f t="shared" si="0"/>
        <v>0</v>
      </c>
      <c r="H30" s="3">
        <f t="shared" si="1"/>
        <v>0</v>
      </c>
    </row>
    <row r="31" spans="1:8" ht="63.75" x14ac:dyDescent="0.25">
      <c r="A31" s="6">
        <v>26</v>
      </c>
      <c r="B31" s="7" t="s">
        <v>34</v>
      </c>
      <c r="C31" s="8">
        <v>10</v>
      </c>
      <c r="D31" s="2"/>
      <c r="E31" s="2"/>
      <c r="F31" s="2"/>
      <c r="G31" s="3">
        <f t="shared" si="0"/>
        <v>0</v>
      </c>
      <c r="H31" s="3">
        <f t="shared" si="1"/>
        <v>0</v>
      </c>
    </row>
    <row r="32" spans="1:8" ht="76.5" x14ac:dyDescent="0.25">
      <c r="A32" s="6">
        <v>27</v>
      </c>
      <c r="B32" s="7" t="s">
        <v>35</v>
      </c>
      <c r="C32" s="8">
        <v>10</v>
      </c>
      <c r="D32" s="2"/>
      <c r="E32" s="2"/>
      <c r="F32" s="2"/>
      <c r="G32" s="3">
        <f t="shared" si="0"/>
        <v>0</v>
      </c>
      <c r="H32" s="3">
        <f t="shared" si="1"/>
        <v>0</v>
      </c>
    </row>
    <row r="33" spans="1:8" ht="89.25" x14ac:dyDescent="0.25">
      <c r="A33" s="6">
        <v>28</v>
      </c>
      <c r="B33" s="7" t="s">
        <v>36</v>
      </c>
      <c r="C33" s="8">
        <v>10</v>
      </c>
      <c r="D33" s="2"/>
      <c r="E33" s="2"/>
      <c r="F33" s="2"/>
      <c r="G33" s="3">
        <f t="shared" si="0"/>
        <v>0</v>
      </c>
      <c r="H33" s="3">
        <f t="shared" si="1"/>
        <v>0</v>
      </c>
    </row>
    <row r="34" spans="1:8" ht="51" x14ac:dyDescent="0.25">
      <c r="A34" s="6">
        <v>29</v>
      </c>
      <c r="B34" s="7" t="s">
        <v>37</v>
      </c>
      <c r="C34" s="8">
        <v>20</v>
      </c>
      <c r="D34" s="2"/>
      <c r="E34" s="2"/>
      <c r="F34" s="2"/>
      <c r="G34" s="3">
        <f t="shared" si="0"/>
        <v>0</v>
      </c>
      <c r="H34" s="3">
        <f t="shared" si="1"/>
        <v>0</v>
      </c>
    </row>
    <row r="35" spans="1:8" ht="51" x14ac:dyDescent="0.25">
      <c r="A35" s="6">
        <v>30</v>
      </c>
      <c r="B35" s="7" t="s">
        <v>38</v>
      </c>
      <c r="C35" s="8">
        <v>50</v>
      </c>
      <c r="D35" s="2"/>
      <c r="E35" s="2"/>
      <c r="F35" s="2"/>
      <c r="G35" s="3">
        <f t="shared" si="0"/>
        <v>0</v>
      </c>
      <c r="H35" s="3">
        <f t="shared" si="1"/>
        <v>0</v>
      </c>
    </row>
    <row r="36" spans="1:8" ht="76.5" x14ac:dyDescent="0.25">
      <c r="A36" s="6">
        <v>31</v>
      </c>
      <c r="B36" s="7" t="s">
        <v>39</v>
      </c>
      <c r="C36" s="8">
        <v>1</v>
      </c>
      <c r="D36" s="2"/>
      <c r="E36" s="2"/>
      <c r="F36" s="2"/>
      <c r="G36" s="3">
        <f t="shared" si="0"/>
        <v>0</v>
      </c>
      <c r="H36" s="3">
        <f t="shared" si="1"/>
        <v>0</v>
      </c>
    </row>
    <row r="37" spans="1:8" ht="63.75" x14ac:dyDescent="0.25">
      <c r="A37" s="6">
        <v>32</v>
      </c>
      <c r="B37" s="7" t="s">
        <v>40</v>
      </c>
      <c r="C37" s="8">
        <v>20</v>
      </c>
      <c r="D37" s="2"/>
      <c r="E37" s="2"/>
      <c r="F37" s="2"/>
      <c r="G37" s="3">
        <f t="shared" si="0"/>
        <v>0</v>
      </c>
      <c r="H37" s="3">
        <f t="shared" si="1"/>
        <v>0</v>
      </c>
    </row>
    <row r="38" spans="1:8" ht="76.5" x14ac:dyDescent="0.25">
      <c r="A38" s="6">
        <v>33</v>
      </c>
      <c r="B38" s="7" t="s">
        <v>41</v>
      </c>
      <c r="C38" s="8">
        <v>1</v>
      </c>
      <c r="D38" s="2"/>
      <c r="E38" s="2"/>
      <c r="F38" s="2"/>
      <c r="G38" s="3">
        <f t="shared" si="0"/>
        <v>0</v>
      </c>
      <c r="H38" s="3">
        <f t="shared" si="1"/>
        <v>0</v>
      </c>
    </row>
    <row r="39" spans="1:8" ht="89.25" x14ac:dyDescent="0.25">
      <c r="A39" s="6">
        <v>34</v>
      </c>
      <c r="B39" s="7" t="s">
        <v>42</v>
      </c>
      <c r="C39" s="8">
        <v>1</v>
      </c>
      <c r="D39" s="2"/>
      <c r="E39" s="2"/>
      <c r="F39" s="2"/>
      <c r="G39" s="3">
        <f t="shared" si="0"/>
        <v>0</v>
      </c>
      <c r="H39" s="3">
        <f t="shared" si="1"/>
        <v>0</v>
      </c>
    </row>
    <row r="40" spans="1:8" ht="63.75" x14ac:dyDescent="0.25">
      <c r="A40" s="6">
        <v>35</v>
      </c>
      <c r="B40" s="7" t="s">
        <v>43</v>
      </c>
      <c r="C40" s="8">
        <v>2</v>
      </c>
      <c r="D40" s="2"/>
      <c r="E40" s="2"/>
      <c r="F40" s="2"/>
      <c r="G40" s="3">
        <f t="shared" si="0"/>
        <v>0</v>
      </c>
      <c r="H40" s="3">
        <f t="shared" si="1"/>
        <v>0</v>
      </c>
    </row>
    <row r="41" spans="1:8" ht="63.75" x14ac:dyDescent="0.25">
      <c r="A41" s="6">
        <v>36</v>
      </c>
      <c r="B41" s="7" t="s">
        <v>44</v>
      </c>
      <c r="C41" s="8">
        <v>2</v>
      </c>
      <c r="D41" s="2"/>
      <c r="E41" s="2"/>
      <c r="F41" s="2"/>
      <c r="G41" s="3">
        <f t="shared" si="0"/>
        <v>0</v>
      </c>
      <c r="H41" s="3">
        <f t="shared" si="1"/>
        <v>0</v>
      </c>
    </row>
    <row r="42" spans="1:8" ht="63.75" x14ac:dyDescent="0.25">
      <c r="A42" s="6">
        <v>37</v>
      </c>
      <c r="B42" s="7" t="s">
        <v>45</v>
      </c>
      <c r="C42" s="8">
        <v>2</v>
      </c>
      <c r="D42" s="2"/>
      <c r="E42" s="2"/>
      <c r="F42" s="2"/>
      <c r="G42" s="3">
        <f t="shared" si="0"/>
        <v>0</v>
      </c>
      <c r="H42" s="3">
        <f t="shared" si="1"/>
        <v>0</v>
      </c>
    </row>
    <row r="43" spans="1:8" ht="51" x14ac:dyDescent="0.25">
      <c r="A43" s="6">
        <v>38</v>
      </c>
      <c r="B43" s="7" t="s">
        <v>46</v>
      </c>
      <c r="C43" s="8">
        <v>10</v>
      </c>
      <c r="D43" s="2"/>
      <c r="E43" s="2"/>
      <c r="F43" s="2"/>
      <c r="G43" s="3">
        <f t="shared" si="0"/>
        <v>0</v>
      </c>
      <c r="H43" s="3">
        <f t="shared" si="1"/>
        <v>0</v>
      </c>
    </row>
    <row r="44" spans="1:8" ht="63.75" x14ac:dyDescent="0.25">
      <c r="A44" s="6">
        <v>39</v>
      </c>
      <c r="B44" s="7" t="s">
        <v>47</v>
      </c>
      <c r="C44" s="8">
        <v>1</v>
      </c>
      <c r="D44" s="2"/>
      <c r="E44" s="2"/>
      <c r="F44" s="2"/>
      <c r="G44" s="3">
        <f t="shared" si="0"/>
        <v>0</v>
      </c>
      <c r="H44" s="3">
        <f t="shared" si="1"/>
        <v>0</v>
      </c>
    </row>
    <row r="45" spans="1:8" ht="51" x14ac:dyDescent="0.25">
      <c r="A45" s="6">
        <v>40</v>
      </c>
      <c r="B45" s="7" t="s">
        <v>48</v>
      </c>
      <c r="C45" s="8">
        <v>10</v>
      </c>
      <c r="D45" s="2"/>
      <c r="E45" s="2"/>
      <c r="F45" s="2"/>
      <c r="G45" s="3">
        <f t="shared" si="0"/>
        <v>0</v>
      </c>
      <c r="H45" s="3">
        <f t="shared" si="1"/>
        <v>0</v>
      </c>
    </row>
    <row r="46" spans="1:8" ht="51" x14ac:dyDescent="0.25">
      <c r="A46" s="6">
        <v>41</v>
      </c>
      <c r="B46" s="7" t="s">
        <v>49</v>
      </c>
      <c r="C46" s="8">
        <v>10</v>
      </c>
      <c r="D46" s="2"/>
      <c r="E46" s="2"/>
      <c r="F46" s="2"/>
      <c r="G46" s="3">
        <f t="shared" si="0"/>
        <v>0</v>
      </c>
      <c r="H46" s="3">
        <f t="shared" si="1"/>
        <v>0</v>
      </c>
    </row>
    <row r="47" spans="1:8" ht="76.5" x14ac:dyDescent="0.25">
      <c r="A47" s="6">
        <v>42</v>
      </c>
      <c r="B47" s="7" t="s">
        <v>50</v>
      </c>
      <c r="C47" s="8">
        <v>15</v>
      </c>
      <c r="D47" s="2"/>
      <c r="E47" s="2"/>
      <c r="F47" s="2"/>
      <c r="G47" s="3">
        <f t="shared" si="0"/>
        <v>0</v>
      </c>
      <c r="H47" s="3">
        <f t="shared" si="1"/>
        <v>0</v>
      </c>
    </row>
    <row r="48" spans="1:8" ht="63.75" x14ac:dyDescent="0.25">
      <c r="A48" s="6">
        <v>43</v>
      </c>
      <c r="B48" s="7" t="s">
        <v>51</v>
      </c>
      <c r="C48" s="8">
        <v>15</v>
      </c>
      <c r="D48" s="2"/>
      <c r="E48" s="2"/>
      <c r="F48" s="2"/>
      <c r="G48" s="3">
        <f t="shared" si="0"/>
        <v>0</v>
      </c>
      <c r="H48" s="3">
        <f t="shared" si="1"/>
        <v>0</v>
      </c>
    </row>
    <row r="49" spans="1:8" ht="63.75" x14ac:dyDescent="0.25">
      <c r="A49" s="6">
        <v>44</v>
      </c>
      <c r="B49" s="7" t="s">
        <v>52</v>
      </c>
      <c r="C49" s="8">
        <v>5</v>
      </c>
      <c r="D49" s="2"/>
      <c r="E49" s="2"/>
      <c r="F49" s="2"/>
      <c r="G49" s="3">
        <f t="shared" si="0"/>
        <v>0</v>
      </c>
      <c r="H49" s="3">
        <f t="shared" si="1"/>
        <v>0</v>
      </c>
    </row>
    <row r="50" spans="1:8" ht="51" x14ac:dyDescent="0.25">
      <c r="A50" s="6">
        <v>45</v>
      </c>
      <c r="B50" s="7" t="s">
        <v>53</v>
      </c>
      <c r="C50" s="8">
        <v>20</v>
      </c>
      <c r="D50" s="2"/>
      <c r="E50" s="2"/>
      <c r="F50" s="2"/>
      <c r="G50" s="3">
        <f t="shared" si="0"/>
        <v>0</v>
      </c>
      <c r="H50" s="3">
        <f t="shared" si="1"/>
        <v>0</v>
      </c>
    </row>
    <row r="51" spans="1:8" ht="63.75" x14ac:dyDescent="0.25">
      <c r="A51" s="6">
        <v>46</v>
      </c>
      <c r="B51" s="7" t="s">
        <v>54</v>
      </c>
      <c r="C51" s="8">
        <v>10</v>
      </c>
      <c r="D51" s="2"/>
      <c r="E51" s="2"/>
      <c r="F51" s="2"/>
      <c r="G51" s="3">
        <f t="shared" si="0"/>
        <v>0</v>
      </c>
      <c r="H51" s="3">
        <f t="shared" si="1"/>
        <v>0</v>
      </c>
    </row>
    <row r="52" spans="1:8" ht="76.5" x14ac:dyDescent="0.25">
      <c r="A52" s="20">
        <v>47</v>
      </c>
      <c r="B52" s="21" t="s">
        <v>55</v>
      </c>
      <c r="C52" s="22">
        <v>20</v>
      </c>
      <c r="D52" s="23"/>
      <c r="E52" s="23"/>
      <c r="F52" s="23"/>
      <c r="G52" s="24">
        <f t="shared" si="0"/>
        <v>0</v>
      </c>
      <c r="H52" s="24">
        <f t="shared" si="1"/>
        <v>0</v>
      </c>
    </row>
    <row r="53" spans="1:8" x14ac:dyDescent="0.25">
      <c r="A53" s="25"/>
      <c r="B53" s="25"/>
      <c r="C53" s="25"/>
      <c r="D53" s="25"/>
      <c r="E53" s="25"/>
      <c r="F53" s="25"/>
      <c r="G53" s="25"/>
      <c r="H53" s="25"/>
    </row>
    <row r="54" spans="1:8" x14ac:dyDescent="0.25">
      <c r="A54" s="9" t="s">
        <v>56</v>
      </c>
      <c r="B54" s="9"/>
      <c r="C54" s="9"/>
      <c r="D54" s="9"/>
      <c r="E54" s="9"/>
      <c r="F54" s="9"/>
      <c r="G54" s="9"/>
      <c r="H54" s="3">
        <f>SUM(G6:G52)</f>
        <v>0</v>
      </c>
    </row>
    <row r="55" spans="1:8" x14ac:dyDescent="0.25">
      <c r="A55" s="10" t="s">
        <v>5</v>
      </c>
      <c r="B55" s="10"/>
      <c r="C55" s="10"/>
      <c r="D55" s="10"/>
      <c r="E55" s="10"/>
      <c r="F55" s="10"/>
      <c r="G55" s="10"/>
      <c r="H55" s="4"/>
    </row>
    <row r="56" spans="1:8" x14ac:dyDescent="0.25">
      <c r="A56" s="10" t="s">
        <v>57</v>
      </c>
      <c r="B56" s="10"/>
      <c r="C56" s="10"/>
      <c r="D56" s="10"/>
      <c r="E56" s="10"/>
      <c r="F56" s="10"/>
      <c r="G56" s="10"/>
      <c r="H56" s="5">
        <f>H57-H54</f>
        <v>0</v>
      </c>
    </row>
    <row r="57" spans="1:8" x14ac:dyDescent="0.25">
      <c r="A57" s="9" t="s">
        <v>58</v>
      </c>
      <c r="B57" s="9"/>
      <c r="C57" s="9"/>
      <c r="D57" s="9"/>
      <c r="E57" s="9"/>
      <c r="F57" s="9"/>
      <c r="G57" s="9"/>
      <c r="H57" s="3">
        <f>SUM(H6:H52)</f>
        <v>0</v>
      </c>
    </row>
  </sheetData>
  <mergeCells count="13">
    <mergeCell ref="A54:G54"/>
    <mergeCell ref="A55:G55"/>
    <mergeCell ref="A56:G56"/>
    <mergeCell ref="A57:G57"/>
    <mergeCell ref="A1:H1"/>
    <mergeCell ref="A3:A5"/>
    <mergeCell ref="B3:B5"/>
    <mergeCell ref="C3:C5"/>
    <mergeCell ref="D3:D5"/>
    <mergeCell ref="E3:E5"/>
    <mergeCell ref="F3:F5"/>
    <mergeCell ref="G3:G5"/>
    <mergeCell ref="H3:H5"/>
  </mergeCells>
  <pageMargins left="0.7" right="0.7" top="0.75" bottom="0.75" header="0.3" footer="0.3"/>
  <pageSetup paperSize="9" scale="64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Bečárová</dc:creator>
  <cp:lastModifiedBy>Tamara Bečárová</cp:lastModifiedBy>
  <cp:lastPrinted>2020-12-07T13:57:10Z</cp:lastPrinted>
  <dcterms:created xsi:type="dcterms:W3CDTF">2020-11-02T12:45:10Z</dcterms:created>
  <dcterms:modified xsi:type="dcterms:W3CDTF">2020-12-14T09:37:52Z</dcterms:modified>
</cp:coreProperties>
</file>