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st\Desktop\LACHKÁ VEREJNÉ OBSTARÁVANIE\VEREJNÉ OBSTARÁVANIE\ZÁKAZKY\ROK 2021\Zemný plyn na rok 2022\Opakovaná zákazka\Súťžané podklady 1-2022\"/>
    </mc:Choice>
  </mc:AlternateContent>
  <bookViews>
    <workbookView xWindow="0" yWindow="0" windowWidth="23040" windowHeight="919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0" i="1" l="1"/>
  <c r="P28" i="1" s="1"/>
  <c r="P26" i="1"/>
  <c r="P21" i="1" l="1"/>
  <c r="P22" i="1"/>
  <c r="P23" i="1"/>
  <c r="P24" i="1"/>
  <c r="P25" i="1"/>
  <c r="P29" i="1" l="1"/>
  <c r="P30" i="1" l="1"/>
  <c r="P32" i="1" s="1"/>
  <c r="P31" i="1"/>
</calcChain>
</file>

<file path=xl/sharedStrings.xml><?xml version="1.0" encoding="utf-8"?>
<sst xmlns="http://schemas.openxmlformats.org/spreadsheetml/2006/main" count="50" uniqueCount="43">
  <si>
    <t>Názov zákazky:</t>
  </si>
  <si>
    <t>Dodávateľ:</t>
  </si>
  <si>
    <t>Sídlo:</t>
  </si>
  <si>
    <t>IČO:</t>
  </si>
  <si>
    <t>DIČ:</t>
  </si>
  <si>
    <t>IČ DPH:</t>
  </si>
  <si>
    <t>Objednávateľ:</t>
  </si>
  <si>
    <t>Položka</t>
  </si>
  <si>
    <t>množstvo</t>
  </si>
  <si>
    <t>jednotka</t>
  </si>
  <si>
    <t>spolu</t>
  </si>
  <si>
    <t>kWh</t>
  </si>
  <si>
    <t>mesiac</t>
  </si>
  <si>
    <t>spolu s DPH</t>
  </si>
  <si>
    <t>POD kód</t>
  </si>
  <si>
    <t>tarifná skupina</t>
  </si>
  <si>
    <t>sadzba za odobratý plyn</t>
  </si>
  <si>
    <t>za spotrebnú daň z plynu</t>
  </si>
  <si>
    <t>distribúcia plynu</t>
  </si>
  <si>
    <t>mesačný poplatok za odberné miesto</t>
  </si>
  <si>
    <t>ročná sadzba za dennú kapacitu</t>
  </si>
  <si>
    <t>ročná sadzba za denné maximum na vstupnom bode</t>
  </si>
  <si>
    <t>preprava plynu Variabilná zložka</t>
  </si>
  <si>
    <t>preprava plynu</t>
  </si>
  <si>
    <t>m3</t>
  </si>
  <si>
    <t>prepočítaná jednotoková cena bez DPH za 1kWh</t>
  </si>
  <si>
    <t>prepočítaná jednotoková cena  s DPH za 1kWh</t>
  </si>
  <si>
    <t>V ..................................., dňa ...........................</t>
  </si>
  <si>
    <t>...................................................................</t>
  </si>
  <si>
    <t>(titul, meno, priezvisko štatutárneho zástupcu uchádzača alebo oprávnenej osoby k podpisu jeho funkcia a podpis )</t>
  </si>
  <si>
    <t>Obchodné meno a sídlo spoločnosti a pečiatka</t>
  </si>
  <si>
    <t>obchodná prirážka</t>
  </si>
  <si>
    <t>%</t>
  </si>
  <si>
    <t>SKSPPDIS000630021792</t>
  </si>
  <si>
    <t>S10</t>
  </si>
  <si>
    <t>Československej armády 234/139, 967 01 Kremnica</t>
  </si>
  <si>
    <t>Psychiatrická nemocnica Profesora Matulaya Kremnica</t>
  </si>
  <si>
    <t>00 606 987</t>
  </si>
  <si>
    <t>spolu bez DPH</t>
  </si>
  <si>
    <t>cena za jednotku bez DPH**</t>
  </si>
  <si>
    <t xml:space="preserve">Návrh na plnenie kritéria </t>
  </si>
  <si>
    <t>Príloha č. 3 súťažných podkladov - Návrh na plnenie kritéria  (Príloha č. 3 k Zmluve)</t>
  </si>
  <si>
    <t>Dodávka zemného plynu (pre mesiac apríl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</si>
</sst>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00\ &quot;€&quot;;\-#,##0.00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2" fillId="0" borderId="5" xfId="0" applyFont="1" applyBorder="1"/>
    <xf numFmtId="0" fontId="2" fillId="0" borderId="0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5" xfId="0" applyFont="1" applyBorder="1" applyAlignment="1"/>
    <xf numFmtId="0" fontId="4" fillId="0" borderId="0" xfId="0" applyFont="1" applyBorder="1" applyAlignment="1"/>
    <xf numFmtId="0" fontId="4" fillId="0" borderId="23" xfId="0" applyFont="1" applyBorder="1" applyAlignment="1"/>
    <xf numFmtId="3" fontId="4" fillId="0" borderId="3" xfId="0" applyNumberFormat="1" applyFont="1" applyBorder="1" applyAlignment="1" applyProtection="1">
      <alignment horizontal="center"/>
      <protection hidden="1"/>
    </xf>
    <xf numFmtId="0" fontId="4" fillId="0" borderId="28" xfId="0" applyFont="1" applyBorder="1" applyAlignment="1" applyProtection="1">
      <alignment horizontal="center"/>
      <protection hidden="1"/>
    </xf>
    <xf numFmtId="0" fontId="4" fillId="0" borderId="24" xfId="0" applyFont="1" applyBorder="1" applyAlignment="1"/>
    <xf numFmtId="0" fontId="4" fillId="0" borderId="29" xfId="0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3" fontId="4" fillId="0" borderId="1" xfId="0" applyNumberFormat="1" applyFont="1" applyBorder="1" applyAlignment="1" applyProtection="1">
      <alignment horizontal="center"/>
      <protection hidden="1"/>
    </xf>
    <xf numFmtId="3" fontId="4" fillId="0" borderId="2" xfId="0" applyNumberFormat="1" applyFont="1" applyBorder="1" applyAlignment="1" applyProtection="1">
      <alignment horizontal="center"/>
      <protection hidden="1"/>
    </xf>
    <xf numFmtId="0" fontId="4" fillId="0" borderId="35" xfId="0" applyFont="1" applyBorder="1" applyAlignment="1" applyProtection="1">
      <alignment horizontal="center"/>
      <protection hidden="1"/>
    </xf>
    <xf numFmtId="0" fontId="4" fillId="0" borderId="25" xfId="0" applyFont="1" applyBorder="1" applyAlignment="1"/>
    <xf numFmtId="0" fontId="4" fillId="0" borderId="30" xfId="0" applyFont="1" applyBorder="1" applyAlignment="1" applyProtection="1">
      <alignment horizontal="center"/>
      <protection hidden="1"/>
    </xf>
    <xf numFmtId="0" fontId="4" fillId="0" borderId="0" xfId="0" applyFont="1" applyAlignment="1">
      <alignment horizontal="left" indent="3"/>
    </xf>
    <xf numFmtId="0" fontId="4" fillId="0" borderId="0" xfId="0" applyFont="1" applyAlignment="1">
      <alignment horizontal="left" indent="2"/>
    </xf>
    <xf numFmtId="0" fontId="3" fillId="0" borderId="24" xfId="0" applyFont="1" applyBorder="1" applyAlignment="1">
      <alignment horizontal="center"/>
    </xf>
    <xf numFmtId="0" fontId="5" fillId="0" borderId="0" xfId="0" applyFont="1"/>
    <xf numFmtId="0" fontId="4" fillId="0" borderId="38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164" fontId="4" fillId="0" borderId="38" xfId="1" applyNumberFormat="1" applyFont="1" applyBorder="1" applyAlignment="1">
      <alignment horizontal="center"/>
    </xf>
    <xf numFmtId="164" fontId="4" fillId="0" borderId="39" xfId="1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164" fontId="2" fillId="2" borderId="18" xfId="1" applyNumberFormat="1" applyFont="1" applyFill="1" applyBorder="1" applyAlignment="1">
      <alignment horizontal="center"/>
    </xf>
    <xf numFmtId="164" fontId="2" fillId="2" borderId="20" xfId="1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64" fontId="4" fillId="0" borderId="4" xfId="1" applyNumberFormat="1" applyFont="1" applyBorder="1" applyAlignment="1" applyProtection="1">
      <alignment horizontal="center"/>
      <protection hidden="1"/>
    </xf>
    <xf numFmtId="164" fontId="4" fillId="0" borderId="11" xfId="1" applyNumberFormat="1" applyFont="1" applyBorder="1" applyAlignment="1" applyProtection="1">
      <alignment horizontal="center"/>
      <protection hidden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164" fontId="2" fillId="2" borderId="15" xfId="1" applyNumberFormat="1" applyFont="1" applyFill="1" applyBorder="1" applyAlignment="1">
      <alignment horizontal="center"/>
    </xf>
    <xf numFmtId="164" fontId="2" fillId="2" borderId="17" xfId="1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4" fontId="4" fillId="0" borderId="36" xfId="1" applyNumberFormat="1" applyFont="1" applyBorder="1" applyAlignment="1" applyProtection="1">
      <alignment horizontal="center"/>
      <protection hidden="1"/>
    </xf>
    <xf numFmtId="164" fontId="4" fillId="0" borderId="37" xfId="1" applyNumberFormat="1" applyFont="1" applyBorder="1" applyAlignment="1" applyProtection="1">
      <alignment horizontal="center"/>
      <protection hidden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zoomScale="95" zoomScaleNormal="95" workbookViewId="0">
      <selection activeCell="J12" sqref="J12"/>
    </sheetView>
  </sheetViews>
  <sheetFormatPr defaultColWidth="8.77734375" defaultRowHeight="15.6" x14ac:dyDescent="0.3"/>
  <cols>
    <col min="1" max="1" width="8.77734375" style="1"/>
    <col min="2" max="2" width="12.33203125" style="1" customWidth="1"/>
    <col min="3" max="13" width="8.77734375" style="1"/>
    <col min="14" max="14" width="9.77734375" style="1" bestFit="1" customWidth="1"/>
    <col min="15" max="16384" width="8.77734375" style="1"/>
  </cols>
  <sheetData>
    <row r="1" spans="1:17" x14ac:dyDescent="0.3">
      <c r="A1" s="33" t="s">
        <v>41</v>
      </c>
      <c r="B1" s="33"/>
      <c r="C1" s="33"/>
      <c r="D1" s="33"/>
      <c r="E1" s="33"/>
      <c r="F1" s="33"/>
    </row>
    <row r="2" spans="1:17" ht="16.2" thickBot="1" x14ac:dyDescent="0.35"/>
    <row r="3" spans="1:17" ht="16.2" thickBot="1" x14ac:dyDescent="0.35">
      <c r="A3" s="60" t="s">
        <v>40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2"/>
    </row>
    <row r="4" spans="1:17" ht="7.95" customHeight="1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</row>
    <row r="5" spans="1:17" x14ac:dyDescent="0.3">
      <c r="A5" s="5" t="s">
        <v>0</v>
      </c>
      <c r="B5" s="6"/>
      <c r="C5" s="6" t="s">
        <v>42</v>
      </c>
      <c r="D5" s="6"/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</row>
    <row r="6" spans="1:17" ht="7.95" customHeight="1" x14ac:dyDescent="0.3">
      <c r="A6" s="9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</row>
    <row r="7" spans="1:17" x14ac:dyDescent="0.3">
      <c r="A7" s="5" t="s">
        <v>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</row>
    <row r="8" spans="1:17" x14ac:dyDescent="0.3">
      <c r="A8" s="9" t="s">
        <v>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</row>
    <row r="9" spans="1:17" ht="7.95" customHeight="1" x14ac:dyDescent="0.3">
      <c r="A9" s="9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</row>
    <row r="10" spans="1:17" x14ac:dyDescent="0.3">
      <c r="A10" s="9" t="s">
        <v>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8"/>
    </row>
    <row r="11" spans="1:17" x14ac:dyDescent="0.3">
      <c r="A11" s="9" t="s">
        <v>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8"/>
    </row>
    <row r="12" spans="1:17" x14ac:dyDescent="0.3">
      <c r="A12" s="9" t="s">
        <v>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/>
    </row>
    <row r="13" spans="1:17" ht="9" customHeight="1" x14ac:dyDescent="0.3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/>
    </row>
    <row r="14" spans="1:17" x14ac:dyDescent="0.3">
      <c r="A14" s="5" t="s">
        <v>6</v>
      </c>
      <c r="B14" s="6"/>
      <c r="C14" s="6" t="s">
        <v>36</v>
      </c>
      <c r="D14" s="6"/>
      <c r="E14" s="6"/>
      <c r="F14" s="6"/>
      <c r="G14" s="6"/>
      <c r="H14" s="7"/>
      <c r="I14" s="7"/>
      <c r="J14" s="7"/>
      <c r="K14" s="7"/>
      <c r="L14" s="7"/>
      <c r="M14" s="7"/>
      <c r="N14" s="7"/>
      <c r="O14" s="7"/>
      <c r="P14" s="7"/>
      <c r="Q14" s="8"/>
    </row>
    <row r="15" spans="1:17" x14ac:dyDescent="0.3">
      <c r="A15" s="9" t="s">
        <v>2</v>
      </c>
      <c r="B15" s="7"/>
      <c r="C15" s="7" t="s">
        <v>35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</row>
    <row r="16" spans="1:17" x14ac:dyDescent="0.3">
      <c r="A16" s="9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</row>
    <row r="17" spans="1:17" x14ac:dyDescent="0.3">
      <c r="A17" s="9" t="s">
        <v>3</v>
      </c>
      <c r="B17" s="7"/>
      <c r="C17" s="7" t="s">
        <v>37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8"/>
    </row>
    <row r="18" spans="1:17" ht="10.5" customHeight="1" thickBot="1" x14ac:dyDescent="0.3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2"/>
    </row>
    <row r="19" spans="1:17" s="16" customFormat="1" ht="32.25" customHeight="1" thickBot="1" x14ac:dyDescent="0.35">
      <c r="A19" s="63" t="s">
        <v>14</v>
      </c>
      <c r="B19" s="64"/>
      <c r="C19" s="13" t="s">
        <v>15</v>
      </c>
      <c r="D19" s="63" t="s">
        <v>7</v>
      </c>
      <c r="E19" s="65"/>
      <c r="F19" s="65"/>
      <c r="G19" s="65"/>
      <c r="H19" s="65"/>
      <c r="I19" s="65"/>
      <c r="J19" s="65"/>
      <c r="K19" s="64"/>
      <c r="L19" s="66" t="s">
        <v>39</v>
      </c>
      <c r="M19" s="67"/>
      <c r="N19" s="14" t="s">
        <v>8</v>
      </c>
      <c r="O19" s="15" t="s">
        <v>9</v>
      </c>
      <c r="P19" s="63" t="s">
        <v>10</v>
      </c>
      <c r="Q19" s="64"/>
    </row>
    <row r="20" spans="1:17" x14ac:dyDescent="0.3">
      <c r="A20" s="17"/>
      <c r="B20" s="18"/>
      <c r="C20" s="19"/>
      <c r="D20" s="40" t="s">
        <v>16</v>
      </c>
      <c r="E20" s="41"/>
      <c r="F20" s="41"/>
      <c r="G20" s="41"/>
      <c r="H20" s="41"/>
      <c r="I20" s="41"/>
      <c r="J20" s="41"/>
      <c r="K20" s="42"/>
      <c r="L20" s="38"/>
      <c r="M20" s="39"/>
      <c r="N20" s="20">
        <v>309960</v>
      </c>
      <c r="O20" s="21" t="s">
        <v>11</v>
      </c>
      <c r="P20" s="53">
        <f>SUM(N20*L20)</f>
        <v>0</v>
      </c>
      <c r="Q20" s="54"/>
    </row>
    <row r="21" spans="1:17" x14ac:dyDescent="0.3">
      <c r="A21" s="17"/>
      <c r="B21" s="18"/>
      <c r="C21" s="22"/>
      <c r="D21" s="43" t="s">
        <v>17</v>
      </c>
      <c r="E21" s="44"/>
      <c r="F21" s="44"/>
      <c r="G21" s="44"/>
      <c r="H21" s="44"/>
      <c r="I21" s="44"/>
      <c r="J21" s="44"/>
      <c r="K21" s="45"/>
      <c r="L21" s="55"/>
      <c r="M21" s="56"/>
      <c r="N21" s="20">
        <v>309960</v>
      </c>
      <c r="O21" s="23" t="s">
        <v>11</v>
      </c>
      <c r="P21" s="53">
        <f t="shared" ref="P21:P25" si="0">SUM(N21*L21)</f>
        <v>0</v>
      </c>
      <c r="Q21" s="54"/>
    </row>
    <row r="22" spans="1:17" x14ac:dyDescent="0.3">
      <c r="A22" s="58" t="s">
        <v>33</v>
      </c>
      <c r="B22" s="59"/>
      <c r="C22" s="32" t="s">
        <v>34</v>
      </c>
      <c r="D22" s="43" t="s">
        <v>18</v>
      </c>
      <c r="E22" s="44"/>
      <c r="F22" s="44"/>
      <c r="G22" s="44"/>
      <c r="H22" s="44"/>
      <c r="I22" s="44"/>
      <c r="J22" s="44"/>
      <c r="K22" s="45"/>
      <c r="L22" s="55"/>
      <c r="M22" s="56"/>
      <c r="N22" s="20">
        <v>309960</v>
      </c>
      <c r="O22" s="23" t="s">
        <v>11</v>
      </c>
      <c r="P22" s="53">
        <f t="shared" si="0"/>
        <v>0</v>
      </c>
      <c r="Q22" s="54"/>
    </row>
    <row r="23" spans="1:17" x14ac:dyDescent="0.3">
      <c r="A23" s="17"/>
      <c r="B23" s="18"/>
      <c r="C23" s="22"/>
      <c r="D23" s="43" t="s">
        <v>19</v>
      </c>
      <c r="E23" s="44"/>
      <c r="F23" s="44"/>
      <c r="G23" s="44"/>
      <c r="H23" s="44"/>
      <c r="I23" s="44"/>
      <c r="J23" s="44"/>
      <c r="K23" s="45"/>
      <c r="L23" s="55"/>
      <c r="M23" s="56"/>
      <c r="N23" s="24">
        <v>1</v>
      </c>
      <c r="O23" s="23" t="s">
        <v>12</v>
      </c>
      <c r="P23" s="53">
        <f t="shared" si="0"/>
        <v>0</v>
      </c>
      <c r="Q23" s="54"/>
    </row>
    <row r="24" spans="1:17" x14ac:dyDescent="0.3">
      <c r="A24" s="17"/>
      <c r="B24" s="18"/>
      <c r="C24" s="22"/>
      <c r="D24" s="43" t="s">
        <v>20</v>
      </c>
      <c r="E24" s="44"/>
      <c r="F24" s="44"/>
      <c r="G24" s="44"/>
      <c r="H24" s="44"/>
      <c r="I24" s="44"/>
      <c r="J24" s="44"/>
      <c r="K24" s="45"/>
      <c r="L24" s="55"/>
      <c r="M24" s="56"/>
      <c r="N24" s="25">
        <v>2300</v>
      </c>
      <c r="O24" s="23" t="s">
        <v>24</v>
      </c>
      <c r="P24" s="53">
        <f t="shared" si="0"/>
        <v>0</v>
      </c>
      <c r="Q24" s="54"/>
    </row>
    <row r="25" spans="1:17" x14ac:dyDescent="0.3">
      <c r="A25" s="17"/>
      <c r="B25" s="18"/>
      <c r="C25" s="22"/>
      <c r="D25" s="43" t="s">
        <v>21</v>
      </c>
      <c r="E25" s="44"/>
      <c r="F25" s="44"/>
      <c r="G25" s="44"/>
      <c r="H25" s="44"/>
      <c r="I25" s="44"/>
      <c r="J25" s="44"/>
      <c r="K25" s="45"/>
      <c r="L25" s="55"/>
      <c r="M25" s="56"/>
      <c r="N25" s="25">
        <v>2300</v>
      </c>
      <c r="O25" s="23" t="s">
        <v>24</v>
      </c>
      <c r="P25" s="53">
        <f t="shared" si="0"/>
        <v>0</v>
      </c>
      <c r="Q25" s="54"/>
    </row>
    <row r="26" spans="1:17" x14ac:dyDescent="0.3">
      <c r="A26" s="17"/>
      <c r="B26" s="18"/>
      <c r="C26" s="22"/>
      <c r="D26" s="43" t="s">
        <v>22</v>
      </c>
      <c r="E26" s="44"/>
      <c r="F26" s="44"/>
      <c r="G26" s="44"/>
      <c r="H26" s="44"/>
      <c r="I26" s="44"/>
      <c r="J26" s="44"/>
      <c r="K26" s="45"/>
      <c r="L26" s="55"/>
      <c r="M26" s="56"/>
      <c r="N26" s="26"/>
      <c r="O26" s="27" t="s">
        <v>11</v>
      </c>
      <c r="P26" s="53">
        <f>SUM(N26*L26)</f>
        <v>0</v>
      </c>
      <c r="Q26" s="54"/>
    </row>
    <row r="27" spans="1:17" x14ac:dyDescent="0.3">
      <c r="A27" s="17"/>
      <c r="B27" s="18"/>
      <c r="C27" s="22"/>
      <c r="D27" s="43" t="s">
        <v>23</v>
      </c>
      <c r="E27" s="57"/>
      <c r="F27" s="57"/>
      <c r="G27" s="57"/>
      <c r="H27" s="57"/>
      <c r="I27" s="57"/>
      <c r="J27" s="57"/>
      <c r="K27" s="45"/>
      <c r="L27" s="55"/>
      <c r="M27" s="56"/>
      <c r="N27" s="26">
        <v>2300</v>
      </c>
      <c r="O27" s="27" t="s">
        <v>24</v>
      </c>
      <c r="P27" s="76">
        <v>0</v>
      </c>
      <c r="Q27" s="77"/>
    </row>
    <row r="28" spans="1:17" ht="16.2" thickBot="1" x14ac:dyDescent="0.35">
      <c r="A28" s="17"/>
      <c r="B28" s="18"/>
      <c r="C28" s="28"/>
      <c r="D28" s="73" t="s">
        <v>31</v>
      </c>
      <c r="E28" s="74"/>
      <c r="F28" s="74"/>
      <c r="G28" s="74"/>
      <c r="H28" s="74"/>
      <c r="I28" s="74"/>
      <c r="J28" s="74"/>
      <c r="K28" s="75"/>
      <c r="L28" s="51"/>
      <c r="M28" s="52"/>
      <c r="N28" s="26">
        <v>1</v>
      </c>
      <c r="O28" s="29" t="s">
        <v>32</v>
      </c>
      <c r="P28" s="53">
        <f>SUM(L28*N28*P20)/100</f>
        <v>0</v>
      </c>
      <c r="Q28" s="54"/>
    </row>
    <row r="29" spans="1:17" ht="16.2" thickBot="1" x14ac:dyDescent="0.35">
      <c r="A29" s="68" t="s">
        <v>38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70"/>
      <c r="P29" s="71">
        <f>SUM(P20:P28)</f>
        <v>0</v>
      </c>
      <c r="Q29" s="72"/>
    </row>
    <row r="30" spans="1:17" ht="16.2" thickBot="1" x14ac:dyDescent="0.35">
      <c r="A30" s="46" t="s">
        <v>13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8"/>
      <c r="P30" s="49">
        <f>SUM(P29/100)*120</f>
        <v>0</v>
      </c>
      <c r="Q30" s="50"/>
    </row>
    <row r="31" spans="1:17" ht="16.2" thickBot="1" x14ac:dyDescent="0.35">
      <c r="A31" s="34" t="s">
        <v>25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6">
        <f>P29/N20</f>
        <v>0</v>
      </c>
      <c r="Q31" s="37"/>
    </row>
    <row r="32" spans="1:17" ht="16.2" thickBot="1" x14ac:dyDescent="0.35">
      <c r="A32" s="34" t="s">
        <v>26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6">
        <f>P30/N20</f>
        <v>0</v>
      </c>
      <c r="Q32" s="37"/>
    </row>
    <row r="37" spans="1:1" x14ac:dyDescent="0.3">
      <c r="A37" s="30" t="s">
        <v>27</v>
      </c>
    </row>
    <row r="38" spans="1:1" x14ac:dyDescent="0.3">
      <c r="A38" s="31"/>
    </row>
    <row r="39" spans="1:1" x14ac:dyDescent="0.3">
      <c r="A39" s="31"/>
    </row>
    <row r="40" spans="1:1" x14ac:dyDescent="0.3">
      <c r="A40" s="31"/>
    </row>
    <row r="41" spans="1:1" x14ac:dyDescent="0.3">
      <c r="A41" s="31" t="s">
        <v>28</v>
      </c>
    </row>
    <row r="42" spans="1:1" x14ac:dyDescent="0.3">
      <c r="A42" s="31" t="s">
        <v>29</v>
      </c>
    </row>
    <row r="43" spans="1:1" x14ac:dyDescent="0.3">
      <c r="A43" s="31" t="s">
        <v>30</v>
      </c>
    </row>
  </sheetData>
  <protectedRanges>
    <protectedRange password="C4EB" sqref="N20:O28" name="Rozsah1"/>
  </protectedRanges>
  <mergeCells count="41">
    <mergeCell ref="A29:O29"/>
    <mergeCell ref="P29:Q29"/>
    <mergeCell ref="L25:M25"/>
    <mergeCell ref="D23:K23"/>
    <mergeCell ref="D24:K24"/>
    <mergeCell ref="D25:K25"/>
    <mergeCell ref="D28:K28"/>
    <mergeCell ref="P23:Q23"/>
    <mergeCell ref="P24:Q24"/>
    <mergeCell ref="P25:Q25"/>
    <mergeCell ref="P28:Q28"/>
    <mergeCell ref="L27:M27"/>
    <mergeCell ref="P27:Q27"/>
    <mergeCell ref="P26:Q26"/>
    <mergeCell ref="A3:Q3"/>
    <mergeCell ref="A19:B19"/>
    <mergeCell ref="D19:K19"/>
    <mergeCell ref="L19:M19"/>
    <mergeCell ref="P19:Q19"/>
    <mergeCell ref="L22:M22"/>
    <mergeCell ref="L23:M23"/>
    <mergeCell ref="L24:M24"/>
    <mergeCell ref="A22:B22"/>
    <mergeCell ref="D26:K26"/>
    <mergeCell ref="L26:M26"/>
    <mergeCell ref="A31:O31"/>
    <mergeCell ref="P31:Q31"/>
    <mergeCell ref="A32:O32"/>
    <mergeCell ref="P32:Q32"/>
    <mergeCell ref="L20:M20"/>
    <mergeCell ref="D20:K20"/>
    <mergeCell ref="D21:K21"/>
    <mergeCell ref="D22:K22"/>
    <mergeCell ref="A30:O30"/>
    <mergeCell ref="P30:Q30"/>
    <mergeCell ref="L28:M28"/>
    <mergeCell ref="P20:Q20"/>
    <mergeCell ref="P21:Q21"/>
    <mergeCell ref="P22:Q22"/>
    <mergeCell ref="L21:M21"/>
    <mergeCell ref="D27:K27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nikola.hanzelova</dc:creator>
  <cp:lastModifiedBy>test</cp:lastModifiedBy>
  <cp:lastPrinted>2022-01-05T22:22:40Z</cp:lastPrinted>
  <dcterms:created xsi:type="dcterms:W3CDTF">2020-09-17T11:26:48Z</dcterms:created>
  <dcterms:modified xsi:type="dcterms:W3CDTF">2022-01-28T13:04:09Z</dcterms:modified>
</cp:coreProperties>
</file>