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RTVS\KE rekonstrukcia\Finalne podklady\"/>
    </mc:Choice>
  </mc:AlternateContent>
  <bookViews>
    <workbookView xWindow="0" yWindow="0" windowWidth="23595" windowHeight="9585"/>
  </bookViews>
  <sheets>
    <sheet name="Tabuľka č.1" sheetId="1" r:id="rId1"/>
  </sheet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6" i="1" l="1"/>
  <c r="H243" i="1"/>
  <c r="H240" i="1"/>
  <c r="H20" i="1" l="1"/>
  <c r="H123" i="1" l="1"/>
  <c r="H219" i="1" l="1"/>
  <c r="H222" i="1"/>
  <c r="H283" i="1" l="1"/>
  <c r="H280" i="1"/>
  <c r="H277" i="1"/>
  <c r="H274" i="1"/>
  <c r="H271" i="1"/>
  <c r="H268" i="1"/>
  <c r="H265" i="1"/>
  <c r="H262" i="1"/>
  <c r="H259" i="1"/>
  <c r="H256" i="1"/>
  <c r="H38" i="1" l="1"/>
  <c r="H35" i="1"/>
  <c r="H32" i="1"/>
  <c r="H49" i="1"/>
  <c r="H52" i="1"/>
  <c r="H298" i="1" l="1"/>
  <c r="H292" i="1"/>
  <c r="H29" i="1"/>
  <c r="H26" i="1"/>
  <c r="H188" i="1"/>
  <c r="H185" i="1"/>
  <c r="H182" i="1"/>
  <c r="H179" i="1"/>
  <c r="H176" i="1"/>
  <c r="H167" i="1"/>
  <c r="H164" i="1"/>
  <c r="H200" i="1"/>
  <c r="H203" i="1"/>
  <c r="H316" i="1" l="1"/>
  <c r="H313" i="1"/>
  <c r="H310" i="1"/>
  <c r="H307" i="1"/>
  <c r="H304" i="1"/>
  <c r="H301" i="1"/>
  <c r="H295" i="1"/>
  <c r="H289" i="1"/>
  <c r="H286" i="1"/>
  <c r="H252" i="1"/>
  <c r="H249" i="1"/>
  <c r="H237" i="1"/>
  <c r="H216" i="1"/>
  <c r="H173" i="1"/>
  <c r="H170" i="1"/>
  <c r="H45" i="1"/>
  <c r="H42" i="1"/>
  <c r="H212" i="1"/>
  <c r="H234" i="1"/>
  <c r="H231" i="1"/>
  <c r="H160" i="1"/>
  <c r="H157" i="1"/>
  <c r="H154" i="1"/>
  <c r="H151" i="1"/>
  <c r="H23" i="1"/>
  <c r="H197" i="1"/>
  <c r="H194" i="1"/>
  <c r="H191" i="1"/>
  <c r="H209" i="1"/>
  <c r="H206" i="1"/>
  <c r="H68" i="1"/>
  <c r="H65" i="1"/>
  <c r="H62" i="1"/>
  <c r="H59" i="1"/>
  <c r="H56" i="1"/>
  <c r="H147" i="1"/>
  <c r="H144" i="1"/>
  <c r="H141" i="1"/>
  <c r="H138" i="1"/>
  <c r="H135" i="1"/>
  <c r="H132" i="1"/>
  <c r="H129" i="1"/>
  <c r="H126" i="1"/>
  <c r="H120" i="1"/>
  <c r="H116" i="1"/>
  <c r="H113" i="1"/>
  <c r="H110" i="1"/>
  <c r="H107" i="1"/>
  <c r="H228" i="1"/>
  <c r="H225" i="1"/>
  <c r="H99" i="1"/>
  <c r="H96" i="1"/>
  <c r="H93" i="1"/>
  <c r="H90" i="1"/>
  <c r="H87" i="1"/>
  <c r="H84" i="1"/>
  <c r="H81" i="1"/>
  <c r="H78" i="1"/>
  <c r="H75" i="1"/>
  <c r="H72" i="1"/>
  <c r="H320" i="1" l="1"/>
</calcChain>
</file>

<file path=xl/sharedStrings.xml><?xml version="1.0" encoding="utf-8"?>
<sst xmlns="http://schemas.openxmlformats.org/spreadsheetml/2006/main" count="362" uniqueCount="235">
  <si>
    <t>Celková cena:</t>
  </si>
  <si>
    <t>Pol.</t>
  </si>
  <si>
    <t>Popis / Názov</t>
  </si>
  <si>
    <t>Výrobca</t>
  </si>
  <si>
    <t>Typové označenie</t>
  </si>
  <si>
    <t>MJ</t>
  </si>
  <si>
    <t>Množstvo</t>
  </si>
  <si>
    <t>ks</t>
  </si>
  <si>
    <t>Minimonitor + audio out</t>
  </si>
  <si>
    <t>Deembeder AES/EBU SYM</t>
  </si>
  <si>
    <t>Vstup SDI: Prepínateľný medzi SD, HD a 3Gb/s SDI
SDI Redundantný systém: Po strate signálu v hlavnom SDI vstupe sa automaticky prepne
Analógové Audio: min. 4 analógové kanály so štandardnými 1/4 palcovými konektormi
AES/EBU: 8 kanálov profesionálneho vyváženého digitálneho signálu so štandardnými 1/4 palcovými konektormi
Podpora formátov: 625/25 PAL, 525 / 29.97 NTSC, 1080PsF23.98, 1080PsF24, 1080PsF25, 1080i50, 1080i59.94, 1080i60, 720p50, 720p59.94 a 720p60
Plná podpora formátu 4:2:2
Napájanie: max. 12VDC</t>
  </si>
  <si>
    <t>Konverter HDMI na SDI</t>
  </si>
  <si>
    <t>Lynx</t>
  </si>
  <si>
    <t>Vstup: min. 1x HDMI
Výstup: min. 2x SDI
Rozlíšenie: 1080p60 a 3D
Výstup: SD-SDI/HD-SDI/3G-SDI
Audio vstup: min. 1x Stereo analóg
Obsahuje HDMI a analógové audio v SDI streame
Frame Synchronizátor
Fiber SFP Cage pre modul Fiber Tx
Tvrdé transitné puzdro
Napájanie: 12V DC</t>
  </si>
  <si>
    <t>SDI zosilovač</t>
  </si>
  <si>
    <t>DVD-5830</t>
  </si>
  <si>
    <t>SDI/ASI distribučný zosilovač</t>
  </si>
  <si>
    <t>Audio embéder/deembéder + adaptér PCB</t>
  </si>
  <si>
    <t>Embéder/prevodník AES/EBU na SDI</t>
  </si>
  <si>
    <t>Vstup: min. 1x SD/HD/3G-SDI a 1x  ALT-SDI
Výstup: min. 1x SDI
Audio vstup: min. 4x 1CH analóg / 4x 2CH AES/EBU 
Automatické prepnutie po strate hlavného vstupu SDI
Podpora "multi rate"
Automatická detekcia SD/HD/3G-SDI
Podpora SD:
525i59.94 NTSC, 625i50 PAL
Podpora HD:
720p50, 720p59.94, 720p60
1080p23.98, 1080p24, 1080p25, 1080p29.97, 1080p30, 1080p50, 1080p59.94, 1080p60 1080PsF23.98, 1080PsF24, 1080PsF25, 1080PsF29.97, 1080PsF30
1080i50, 1080i59.94, 1080i60
Podpora štandardov:
SMPTE 259M, SMPTE 292M, SMPTE 296M, SMPTE 372M, SMPTE 424M-B, SMPTE 425M, ITU-R BT.656, ITU-R BT.601, SMPTE ST-2036</t>
  </si>
  <si>
    <t>Distribučný analógový video/sync zosilovač</t>
  </si>
  <si>
    <t>Montážny rám 1Ru</t>
  </si>
  <si>
    <t>RFR1000</t>
  </si>
  <si>
    <t>Dizajn: plne kompatibilný a kompaktný 1 Ru
Počet montovateľných konvertorov: 14
Napájanie: externé  vstupy 12VDC
Primárne a redundantné možnosti napájania
Alarm výpadku napájania: GPO výstupy
Uchytenie v ráme: nastaviteľné 19" montážne úchyty</t>
  </si>
  <si>
    <t>Montážny rám 2Ru + príslušenstvo</t>
  </si>
  <si>
    <t>RFR 5018+RPS5018+RCT5023G</t>
  </si>
  <si>
    <t>Montážny rám 3Ru</t>
  </si>
  <si>
    <t>Obrazová réžia + príslušenstvo</t>
  </si>
  <si>
    <t>Sony</t>
  </si>
  <si>
    <t>Pracovná stanica -import internetu do SDI</t>
  </si>
  <si>
    <t>Pracovná stanica pre rozvod času</t>
  </si>
  <si>
    <t>Mini PC s integrovaným procesorom Intel Core i3 7100U 2,4GHz Kaby Lake, Intel HD Graphics 620, SO-DIMM DDR4 2133Mhz (max 32GB), slot M.2, slot SATA, GLAN, WiFi AC, BT 4.2, HDMI, USB 3.0, VESA, bez OS</t>
  </si>
  <si>
    <t>Multi kanálový "ingest" server</t>
  </si>
  <si>
    <t>Metus</t>
  </si>
  <si>
    <t>METUS SERVER - 4CH</t>
  </si>
  <si>
    <t>Čitacie zariadenie</t>
  </si>
  <si>
    <t>Pracovná stanica pre čítacie zariadenie</t>
  </si>
  <si>
    <t>Mini PC s integrovaným procesorom: min. Intel Core i3 7100U 2,4GHz Kaby Lake
Integrovaná grafická karta: min. Intel HD Graphics 620
Pamäť ram: min. SO-DIMM DDR4 2133Mhz (max. rozíriteľná 32GB)
obsahuje: slot M.2, slot SATA, GLAN, WiFi AC, BT 4.2, HDMI, USB 3.0, VESA, bez OS</t>
  </si>
  <si>
    <t xml:space="preserve">SDI na HDMI prevodník </t>
  </si>
  <si>
    <t>Multi-viewer monitoring 16 x 2 + 3Ru</t>
  </si>
  <si>
    <t>Multi-viewer monitoring 8 x 2 + 3Ru</t>
  </si>
  <si>
    <t>Vaňa pre Multiviewery</t>
  </si>
  <si>
    <t>Rám pre 15 jednoduchých slotov
Veľkosť: Štandardný montážny rám 19"
Šíroka: 3Ru
Súčasná schopnosť spracovania RF, Fiber, ASI, IP, 3G, HD / SD
dvojitý rámový genlock poskytujúci stabilný referenčný signál cez vnútornú zbernicu k všetkým inštalovaným modulom
Kapacita: min. 15 samostatných slotov v ľubovoľnej kombinácii
ovládanie: True SNMP
Chladenie vzduchom
Predný a zadný výfukový systém
Zadné ventilátory
Odber: Až do 360 wattov
24 wattov výkonu na slot</t>
  </si>
  <si>
    <t>Sekundárny napájací zdroj</t>
  </si>
  <si>
    <t>Redundantné napájanie pre vaňu Multiviewera
100V až 240V AC, 50/60 Hz</t>
  </si>
  <si>
    <t>Min. požiadavky:  138 cm uhlopriečka, 4K Ultra HD, Quantum Dot panel, 10-bitový, HDR 1500 dynamický, 99% DCI, min. PQI 3100 (100 Hz), Precision Black Pro, Ultra Black antireflexná vrstva, tuner DVB T2 / S2 / C, H.265 / HEVC, 4x HDMI, 3x USB, CI +, LAN WiFi, DLNA, HbbTV 1.5</t>
  </si>
  <si>
    <t>Min. požiadavky:  108 cm uhlopriečka, 4K Ultra HD, HDR10 +, PQI 1800 (50Hz), Supreme 4K Ultra HD stmievanie, DVB-T2 / S2 / C, H.265 / HEVC, 3x HDMI, WiFi, Bluetooth, HbbTV 1.5</t>
  </si>
  <si>
    <t>Min. požiadavky:  100 cm uhlopriečka, 4K Ultra HD, HDR10 +, min. PQI 1300 (50 Hz), 4K Ultra HD stmievanie, DVB-T2 / S2 / C, H.265 / HEVC, WiFi, HbbTV 1.5</t>
  </si>
  <si>
    <t>Min. požiadavky:  163cm uhlopriečka, 4K Ultra HD, QLED - Quantum Dot panel, 10 bitov, min. PQI 2800 (100Hz), HDR 1000, Ambient, Supreme UHD Stmievanie, duálny tuner DVB-T2 / HEVC, 4 × HDMI, 2 × USB, LAN, optický výstup, CI +, WiFi, HbbTV 2.0</t>
  </si>
  <si>
    <t>PC Monitor</t>
  </si>
  <si>
    <t>Video maticový prepojovač 3G-SDI</t>
  </si>
  <si>
    <t>Rozmer: max. 145x60x32 mm
Hmotnosť:  max. 0.45Kg
Rozsah napätia: 90 ~ 264VAC 127 ~ 370VDC
Frekvenčný rozsah: 47 - 63 Hz
DC napätie: 12 V +- 5%</t>
  </si>
  <si>
    <t>Ovládací panel pre maticový prepojovač</t>
  </si>
  <si>
    <t xml:space="preserve">Počet tlačidiel ovládacieho panelu : min. 32 tlačidiel
Ovládanie: Ethernet/RS232/NCB
Programovateľný: áno
Plná flexibilita tlačidiel: áno
Tlačidlo kontroly "live" spätnej väzby: áno
Rozmery panelu: 19" 1RU
Hĺbka: max. 5cm
Napájanie: +15V - 300 mA / -15V - 3 mA / 5 W </t>
  </si>
  <si>
    <t>Ovládací panel pre maticový prepojovač s GPI</t>
  </si>
  <si>
    <t xml:space="preserve">Počet tlačidiel: min. 32x 
Rozhranie GPI: áno
Ovládanie: Ethernet/RS232/NCB
Vstupy GPI pre joystick alebo interfacing: min. 32x
Programovateľný: áno
Plná flexibilita tlačidiel: áno
Tlačidlo kontroly "live" spätnej väzby: áno
Rozmery panelu: 19" 1RU
Hĺbka: max. 5cm
Napájanie: +15V - 400 mA / -15V - 3 mA / 6 W </t>
  </si>
  <si>
    <t>Master XY riadiaci panel</t>
  </si>
  <si>
    <t xml:space="preserve">Rozmedzie panelu: min. 64x64 Multibus 
Ovládanie: Ethernet/RS232/NCB
Programovateľný: áno
Plná flexibilita tlačidiel: áno
Tlačidlo spätnej väzby stavu "live"
Rozmery panelu: 4Ru XY
Hĺbka: max. 5cm
Napájanie: +15V - 300 mA / -15V - 3 mA / 5 W </t>
  </si>
  <si>
    <t>Pracovná stanica nahrávanie audia v štúdiu</t>
  </si>
  <si>
    <t>Bezdrôtový kondenzátorový mikrofón</t>
  </si>
  <si>
    <t>Kamerové LED svetlo</t>
  </si>
  <si>
    <t>Synchronizačný generátor</t>
  </si>
  <si>
    <t>Redundantný zdroj napájania</t>
  </si>
  <si>
    <t>AES a Analógový audio test generátor</t>
  </si>
  <si>
    <t>Automatický prepínač pre synchronizačný generátor</t>
  </si>
  <si>
    <t>Sieťový switch INTERNET</t>
  </si>
  <si>
    <t>Sieťový switch LAN-CP</t>
  </si>
  <si>
    <t>Vysielačkový systém - set</t>
  </si>
  <si>
    <t>FM a C4FM FUSION mód: áno
RF výstup: max. 5 W
Širokopásmové prijímanie: áno
Konektor DC: externý
AMS - Automatická voľba režimu: áno
Kódovanie/dekódovanie PL: áno
DCS kódovanie/dekódovanie: áno
Univerzálne skenovanie: áno
Mini USB port: áno
Headset s boom Mic a PTT / VOX: áno
Nabíjacia kolíska: áno</t>
  </si>
  <si>
    <t>Video statív set</t>
  </si>
  <si>
    <t>Video statív štúdiový systém</t>
  </si>
  <si>
    <t xml:space="preserve">Hmotnosť video hlavy: max. 5.6 Kg
Rozsah záťaže: min. 8-35 Kg
Počet stupňov protiváhy: min. 18
Rozsah náklonu: + 90°/ -70°
Rozsah posuvu: min. 100 mm
Teplotný pracovný rozsah: min. -40º/+60ºC
Lyžina: Touch&amp;Go 35
Osvetlená vodováha: áno
Flexibilný pedestal s kolieskami: štúdiové/exteriérové použitie
Hmotnosť: max. 16,5 kg
Max. rozsah zataženia: 0-55 kg
Rozsah výšky: min. 71,5 - 157 cm
Hlavica: Plochá základňa
Dĺžka zdvihu: min. 42 cm
Šírka základne: max. 99 cm
Celková hmotnosť: max. 22.6 Kg
Celkový výškový rozsah: min. 91-176 cm
Priemer hlavy: 150 mm
</t>
  </si>
  <si>
    <t>Kamerové rameno</t>
  </si>
  <si>
    <t>LED panel svetlo</t>
  </si>
  <si>
    <t>Klapky pre LED panel svetlo</t>
  </si>
  <si>
    <t>Štvor listová clona pre panel LED umožňuje ovládanie úniku svetla a zúženia uhla vyžarovania.
Ľahký a robustný dizajn
Dva bezpečnostné háky, ktoré držia stĺpik na mieste
4-krídlová konštrukcia s ľahkými únikovými chlopňami
Posúva sa do vonkajšieho otvoru pre príslušenstvo
zmena difúznych panelov bez vyberania tyčí</t>
  </si>
  <si>
    <t>LED Fresnel svetlo</t>
  </si>
  <si>
    <t>Typ svetla: zaostrovacia Fresnel lampa, P.O.
Priemer šošovky svetla: min. 175 mm
Rozsah uhlu lúča svetla:  15°- 50° 
Rozmer montážnej hlavice: max. 28 mm
Uhol sklonu svetla: min. +/- 90°
Vstupné napätie: 100-250 V ~, 50/60 Hz
Spotreba energie: max. 220 W
Napájacie pripojenie: PowerCON TRUE1
Rozsah farebnej teploty svetla: 2800-10000K
Kompletné mixovanie farieb Gamut/RGB+W: áno
Tolerancia teploty farieb: +/- 100 K, +/- 1/8
Hodnoty CRI: CRI 94 (3200-6500K), TLCI priemer &gt;90
Stmievanie svetla:  0-100% kontinuálne
Ovládacie pripojenie: 5-Pin DMX IN/OUT, mini-USB
Hmotnosť svetla: max. 10 Kg
Certifikáty min.: CE, CB, GS, cNRTLus, FCC, PSE</t>
  </si>
  <si>
    <t>Klapky pre LED Fresnel svetlo</t>
  </si>
  <si>
    <t>Štvor listová clona kompatibilná s LED Fresnelovými svetlami pol.62.
Klapky sa pripájajú k prednej časti svetla
Používané na obmedzenie svetla
Tepelne odolné
Otáčacie 360 stupňov</t>
  </si>
  <si>
    <t>LED 10" Fresnel svetlo</t>
  </si>
  <si>
    <t>Typ svetla: zaostrovacia Fresnel lampa, P.O.
Priemer šošovky svetla: min. 274 mm
Rozsah uhlu lúča svetla:  15°- 50° 
Rozmer montážnej hlavice: max. 28 mm
Uhol sklonu svetla: min. +/- 90°
Vstupné napätie: 100-250 V ~, 50/60 Hz
Spotreba energie: max. 510 W
Napájacie pripojenie: PowerCON TRUE1
Rozsah farebnej teploty svetla: 2800-10000K
Kompletné mixovanie farieb Gamut/RGB+W: áno
Tolerancia teploty farieb: +/- 100 K, +/- 1/8
Hodnoty CRI: priemer &gt;95 (3200-6500K), TLCI priemer &gt;91
Tlmenie svetla:  0-100% kontinuálne
Ovládacie pripojenie: 5-Pin DMX/RDM, mini-USB
Hmotnosť svetla: max. 19.7 Kg
Certifikáty min.: CE, CB, GS, cNRTLus, FCC, PSE</t>
  </si>
  <si>
    <t>Klapky pre LED 10" Fresnel svetlo</t>
  </si>
  <si>
    <t>DMX doplnky pre svetlá</t>
  </si>
  <si>
    <t>DMX Dimmer na svetlá</t>
  </si>
  <si>
    <t>Počet kanálov: min. 12</t>
  </si>
  <si>
    <t>OLED merný monitor</t>
  </si>
  <si>
    <t>Waveform monitoring</t>
  </si>
  <si>
    <t>Audio mixážny systém</t>
  </si>
  <si>
    <t>Kompaktný Stagebox</t>
  </si>
  <si>
    <t>Štúdiová kamera s optickým pripojením</t>
  </si>
  <si>
    <t>HXC-FB80HL/U</t>
  </si>
  <si>
    <t>Kontrolná jednotka pre štúdiovú kameru</t>
  </si>
  <si>
    <t>HXCU-FB80L/U</t>
  </si>
  <si>
    <t>Kontrolný panel pre štúdiovú kameru</t>
  </si>
  <si>
    <t>RCP-1500/U</t>
  </si>
  <si>
    <t>Ethernetový kábel</t>
  </si>
  <si>
    <t>K-Line</t>
  </si>
  <si>
    <t>Ethernet Cable</t>
  </si>
  <si>
    <t>LCD náhľadový monitor pre štúdiovú kameru</t>
  </si>
  <si>
    <t>HDVF-L750</t>
  </si>
  <si>
    <t>LCD HD hľadák na štúdiovú kameru</t>
  </si>
  <si>
    <t>HDVF-L10</t>
  </si>
  <si>
    <t>Adaptér na statív</t>
  </si>
  <si>
    <t>Camgear</t>
  </si>
  <si>
    <t>TA-2</t>
  </si>
  <si>
    <t>Optický kábel</t>
  </si>
  <si>
    <t>Belden</t>
  </si>
  <si>
    <t>CA00270M200</t>
  </si>
  <si>
    <t>Stojan 42U</t>
  </si>
  <si>
    <t>Stojan 22U</t>
  </si>
  <si>
    <t>Rozvod TV HD signálu v štúdiu</t>
  </si>
  <si>
    <t>Technologický nábytok, monitorové steny, osvetlenie,signalizácia, rozvod času, prípojné panely</t>
  </si>
  <si>
    <t>Projektová dokumentácia</t>
  </si>
  <si>
    <t>Kabeláž</t>
  </si>
  <si>
    <t>Multipár kábel</t>
  </si>
  <si>
    <t>Kabeláž pre dorozumievanie</t>
  </si>
  <si>
    <t>Inštalácia HD technológie</t>
  </si>
  <si>
    <t>Nastavenie a testovanie zariadenia</t>
  </si>
  <si>
    <t>Jednotk. cena
v € bez DPH</t>
  </si>
  <si>
    <t>Celková cena
v € bez DPH</t>
  </si>
  <si>
    <t>Obrazová réžia</t>
  </si>
  <si>
    <t>Svetelná technika</t>
  </si>
  <si>
    <t>Kamerové korekcie</t>
  </si>
  <si>
    <t>Zvuková technika</t>
  </si>
  <si>
    <t>Kamerová technika</t>
  </si>
  <si>
    <t>dodá RTVS</t>
  </si>
  <si>
    <t>Video maticový prepojovač</t>
  </si>
  <si>
    <t>Súprava pre spätný odposluch IEM s dvoma prijímačmi</t>
  </si>
  <si>
    <t>Sieťový switch LAN pre obrazovú réžiu</t>
  </si>
  <si>
    <t>Ovládací pult pre svetlá</t>
  </si>
  <si>
    <t xml:space="preserve">svetelný pult vie pracovať s min. 240 kanálmi DMX
- obsahuje 1 x hlavný master 100 mm dlhý a black-out tlačítko
- má min. 24 kusov fyzických submastrov
- ľahko ho možno upgradovať cez USB alebo CD
- je možné ho nakonfigurovať aj ako záložný pult
- má dynamickú farebnú knižnicu s možnosťou rýchleho namiešania farby výstupu svetla cez RGB, CMY alebo
priamym navolením čísla odtieňu farby od výrobcov ROSCO, LEE FILTERS atď.
- poskytuje možnosť priradiť viac zariadení s rozličnou adresou pod jeden ovládací kanál (inštrument)
- kvôli rýchlosti programovania má pult možnosť rýchleho importovania objektov (chaser, group, pozícia svetiel,
atď.) s predchádzajúcich predstavení (show) jednoduchým pretiahnutím na obrazovke aj počas prebiehajúceho
súčasného predstavenia
- dokáže otestovať všetky svoje kanály, upravovať intenzity a parametre zariadení aj počas predstavenia
- má možnosť grafického sledovania intenzít jednotlivých zariadení a zároveň graficky zobraziť ich intenzitu
v nasledujúcom kroku show (nasledujúce cue)
- podporuje Ethernetové protokoly: ARTNET, Streaming ACN, AVAB UDP, ETC NET2, PATHPORT,
SHOWNET, Sandnet, SA Net, pričom je možné použiť viacej protokolov súčasne
- je kompatibilný s operačnými systémami: HATHOR, PREGO, ISIS, CONGO, SAFARI, ASCII
- operačný systém a riadiaci software je priamo zálohovaný v pulte, čiže nie je potrebné externé úložisko dát pre
zálohu
- nastavenie užívateľských prostredí monitorov je plne editovateľné, čo znamená zvoliť si vlastné užívateľské
prostredie osvetľovača na monitoroch
- pre pohodlné a plnohodnotné zobrazenie užívateľského prostredia má funkciu priblíženia ktorejkoľvek časti tohto prostredia
- pult obsahuje dotykový LED touch screen priamo v sebe a taktiež je potrebné dodať 2 kusy 22″ dotykových
monitorov ako príslušenstvo k pult. Pult, vie pracovať aj bez prídavných monitorov, a to aj programovanie a
spúšťanie
- pult obsahuje klávesnícu, myš a LED pracovnú lampičku
- pult obsahuje WI-FI diaľkové ovládanie základných funkcii pultu (nastavenie hodnôt kanálov, uloženie scén,
spustenie show, atď.)
- čistá hmotnosť svetelného pultu je max. 16kg a rozmery pultu sú max. 1000 mm na šírku a 500 mm na hĺbku (kvôli
ľahkej manipulácii v interiéri aj exteriéri)
- má možnosť pripojenia tlačiarne k pultu cez USB s možnosťou tlače </t>
  </si>
  <si>
    <t>12-kanálový stmievač 
Moduly 13A,Integrovaný  hlavný vypínač
Volba medzi režimom stmievač / spínač pomocou krivky alebo manuálne pre každý kanál
Kontrola vstupného napätia, teploty, frekvencie a DMX signálu na LCD paneli
Pre každý kanál možnosť  nastavit žeravenie a vlastnú krivku priebehu
Ethernet port: SRSnet, ARTnet, sACN 
USB port: aktualizácia software / presety / ochrana jednotky
16 scén s možnosťou prelínania mezi nimi
2x DMX port s podporou RDM
Zvukové výstrahy pre chyby v napájaní, frekvencie alebo odpojenia N
Vysoká účinnosť, menej ako 2% tepelných strát pri plnom zaťažení
SRS S-DRIVE – možnost doplnenia pulzného transformátoru na triaku pre riadene nulového zaťaženia
SRS GENERÁTOR
SRS STUDIO Risetime – odozva 400 uS
SRS THERMAL management
SRS VARIOSPEED – ventilátor riadený teplotou stmievača</t>
  </si>
  <si>
    <t xml:space="preserve">Originálny stojan pre audio mixážny systém </t>
  </si>
  <si>
    <t>Prehrávač zvučiek na otočnej konzole</t>
  </si>
  <si>
    <t>Aktívny Audio monitor</t>
  </si>
  <si>
    <t>Aktívny Audio subwoofer</t>
  </si>
  <si>
    <t>Výstupný výkon 300W (Class D)
Frekvenčný rozsah 19 -100 Hz (-6dB)
DSP filter
7.1 Analog XLR I/O
1x XLR IN AES/EBU, 1x XLR OUT AES/EBU
rozmery 527 x 462 x 363 mm
Hmotnosť max. 27 kg</t>
  </si>
  <si>
    <t>Audio monitorovacia jednotka</t>
  </si>
  <si>
    <t>Slúchadlá ku kamere s headset mikrofónom</t>
  </si>
  <si>
    <t xml:space="preserve">vysokocitlivé meniče slúchadiel a mikrofónu
circumaurálne mušle
odnímateľný kábel
Impedancia 50 Ohm
</t>
  </si>
  <si>
    <t>Jednoušné slúchadlá ku kamere s headset mikrofónom</t>
  </si>
  <si>
    <t>vozík pod TV do štúdia</t>
  </si>
  <si>
    <t>Optické prepojenie INGEST - Technologická miestnosť</t>
  </si>
  <si>
    <t xml:space="preserve">6ks SM  obojsmerných prevodníkov z optiky na 3G SDI (Level A a Level B ), so súčasným embeddingom / deembeddingom a štyrmi nezávislými analógovými vstupmi a štyrmi analógovými výstupmi, s možnosťou voľby audio-skupiny,  integrovaný 1 kHz test generátor, prevodníky v prevedení standalone                                                                                                                                                                           2ks  19" rackové police 1U na 14 ks prevodníkov s integrovaným napájaním a redundantnými zdrojmi.                                                                                                                                     2ks prepojovací optický panel osadený  12 ks SM adaptérmi LC/PC-LC/PC Duplex s výbavou,                                                                            Optický kábel 24-vlákno, 9/125, 4.0mm, LSZH,  G.657A  bezgelový,  150 m </t>
  </si>
  <si>
    <t>Videopríslušenstvo</t>
  </si>
  <si>
    <t>Plne kompatibilný 2Ru dizajn + primárny zdroj napájania
Konštrukcia: vysoko kvalitná oceľ
Kompaktná, veľmi malá hĺbka, ideálna pre prenosné inštalácie
Podporuje až 10 modulov + regulátor + primárny a redundantný zdroj napájania
Osadený primárny zdroj 
Integrované chladenie, ventilátory s nízkou hlučnosťou
Kĺbový predný panel, ktorý možno v prípade potreby odstrániť
Redundantný Zdroj:180W
kompatibilný s 2Ru rámom
Malý kompaktný dizajn
Možnosť rýchlej výmeny (hot swap)
Kontroler plne kompatibilný s 2Ru rámom
Ovládanie zariadení: 1 kontrolér pre ovládanie vo všetkých pripojených rackoch
Používa štandardnú topológiu LAN siete</t>
  </si>
  <si>
    <t>Axel Technology</t>
  </si>
  <si>
    <t>Youplay</t>
  </si>
  <si>
    <t xml:space="preserve">Vysielací server </t>
  </si>
  <si>
    <t>Software čítacieho zariadenia + riadiaca jednotka</t>
  </si>
  <si>
    <t>Videomonitoring</t>
  </si>
  <si>
    <t>Min. požiadavky:24" LCD monitor - antireflexný, min. Rozlíšenie QHD 2560x1440, 16: 9, TN panel, 1ms, 165Hz, 350cd / m2, 1000: 1, G-Sync, DisplayPort, site)</t>
  </si>
  <si>
    <t>KVM systém</t>
  </si>
  <si>
    <t>Generátor synchronizačných signálov</t>
  </si>
  <si>
    <t>Ostatné príslušenstvo</t>
  </si>
  <si>
    <t>Techmologický nábytok</t>
  </si>
  <si>
    <t>Konštrukcie monitorových stien</t>
  </si>
  <si>
    <t>Frekvenčný rozsah: 558 - 626 MHz
Rozmery: max 50x265 mm
Frekvenčná odozva (mikrofón): 80 - 18000 Hz
Compander HDX: áno
Počet predvolieb: min. 32
Typ mikrofónu: diaframový kondenzátorový mikrofón
Hladina akustického tlaku: 144/154 dB (SPL) max.
Celkové harmonické skreslenie: &lt; 0,9%
Hmotnosť: max. 450 g
Pick-up schéma: kardioidná/superkarioidná, prepínateľná
Citlivosť AF: 1,8/5,7 mV / Pa
Pomer signálu k šumu: &gt; 115 dB (A)</t>
  </si>
  <si>
    <t>Sieťový switch LAN pre KVM</t>
  </si>
  <si>
    <t>Vkladač času do videa</t>
  </si>
  <si>
    <t>Stereo distribučný zosilovňovač</t>
  </si>
  <si>
    <t xml:space="preserve">FullHD IPS displej: max. 7 palcov
Rozlíženie: 1920 × 1200 bodov
Kontrast a svietivosť: min 1000: 1, 500 cd/m2, pri 170 ° H/V
Vstupy: 1x 3G-SDI, 1x HDMI
Výstupy: 1x 3G-SDI, 1x HDMI
Audio: reproduktor, výstup na 3.5mm jack
Podpora rozlíšenia 1080i, 1080p, 720p a SD
Napájanie: 7 - 24V DC, možnosť napájaním z batérií F970 / QM91D / DU21 / LP-E6
spotreba: &lt;12W
hmotnosť: max. 405g </t>
  </si>
  <si>
    <t>Typ svetla: LED
Hmotnosť: max. 1 kg
Rozmery: max 96x218x70 mm
Uchytenie svetla: Thread 3/8"
Uhol sklonu: +/- 90 °
Napätie svetelného zdroja: 100 - 250 V ~, 50/60 Hz
Spotreba energie: max 35 W
Konektor napájania: 4-pin XLR
Rozsah napätia: 11 - 36 V DC
Teplota svetla nastaviteľná: 2,800 K až 6,500 K
Tolerancia teploty farieb: +/- 100K, +/- 1/8 zelená-purpurová
Hodnota interpretácie farby: CRI Priemer &gt; 94
Stlmenie intenzity svetla:  0-100% kontinuálne
Ovládanie svetla: "On-Board"
Farba obalu: Čierna</t>
  </si>
  <si>
    <t xml:space="preserve">Rozmer displeja: min. 16,5"
Spracovanie obrazu OLED: min. 10-bit
Rozlíšenie: min. 1920 x 1080
Typ vstupov a výstupov: 3G-SDI/HDMI/kompozit
Počet SDI vstupov: min. 2x
Počet HDMI vstupov: min. 1x
Počet kompozitných vstupov: min. 1x
Počet SDI výstupov: min. 2x
Počet kompozitných výstupov: min. 1x
Funkcie obrazu: Peaking, flip obrazu, značky, waveform
Podpora HDCP: áno
Konektor napájania: min. 1x 4-pin XLR
Spotreba: max. 75 W
</t>
  </si>
  <si>
    <t xml:space="preserve">Typ displeja: TFT LCD
Rozmer displeja: min. 8"
Rozlíšenie: min. 800x480
Počet vstupov: min. 2x SDI
Počet výstupov: min. 2x SDI
Embédované audio: SDI- 16 kanálov
Podporované SDI: min. SD/HD/3G-SDI
Automatická detekcia vstupov 2K/HD: áno
Ethernet typ: min. 10/100BASE-T
Automatický formát snímania a výberu: áno
SDI štandardy:
SMPTE 259M, SMPTE 292M, SMPTE 296M, SMPTE 372M, SMPTE 424M Level B a SMPTE 425M.
SDI farebné spektrum:
REC 601, REC 709
Vzorkovanie videa: 4:2:2/4:4:4
Podpora formátu SDI:
525i59.94 NTSC, 625i50 PAL
720p50, 720p59.94, 720p60
1080p23.98, 1080p24, 1080p25, 1080p29.97, 1080p30, 1080p50, 1080p59.94, 1080p60
1080PsF23.98, 1080PsF24, 1080PsF25, 1080PsF29.97, 1080PsF30
1080i50, 1080i59.94, 1080i60
Podpora formátu 2K:
2K DCI 23,98p, 2K DCI 24p, 2K DCI 25p
2K DCI 23,98PsF, 2K DCI 24PsF, 2K DCI 25PsF
Rozmer panelu: max. 3Ru
Tally signalizácia: áno
</t>
  </si>
  <si>
    <t xml:space="preserve">Počet vstupov SDI: 32 (SMPTE 259M, 292M, 424M, 425M)
Počet výstupov SDI: 20 s voľným priradením funkcií a formátom na min. 4 výstupy (SMPTE 259M, 292M, 424M, 425M)
možnosť rozšírenia o IP rozhranie SMPTE 2022-6
Rozhranie: TCP / IP port pre ovládací panel
Port RS 422
GPI / O, paralelne TALLY
Port USB (import, export, zálohovanie)
Referencia: analógový BB, Tri-Level
modulárny systém, 2 nezávislé zdroje s oddeleným prívodom
nezávislý simultánny vstupný a výstupný formát
typy prelínania: Vystrihnúť, miešať, utrieť, DME utrite, FM klip, NAM, Super mix, Color mix
Garancia čistého ostrého strihu na ľubovoľnom vstupnom rade lubovolného M/E bez nutnosti použiť predvolbu
2 M/E rady (program / náhľad)
Voľná ​​konfigurácia tlačidiel pre každú M/E radu, uloženie do predvolieb
8 kľúčov na každú radu:
lineárna, luma, chroma,
možné zmeniť veľkosť pre každý klúč,
3D DVE efekt,
2.5D resizer pre nastavenie veľkosti, pozície a rotácie
generátor masky separátny pre každý kľúč,
DSK priraditeľný pre každý výstup alebo M/E,
generátor barevné plochy "
Formát Converter/Delay/Synchronizátor pre min. 16 vstupov
Snapshoty, Timeline Makro
Nastavenie umiestnenia CUT strihu: 1. polsnímok, 2. polsnímok
10x knižnica s celkovou délkou záznamu min. 5000 framov nekomprimovaného HD embeded videa
vytváranie a vyvolanie makro povelov
import a export klipů, nastavenie cez LAN, USB
</t>
  </si>
  <si>
    <t>funkciu prechodu MIX / WIPE s použitím videoklipu na jednom tlačidle
zabudovaný multiviewer s kombináciou až 16 okien do 2 výstupov vrátane signalizácie TALLY
sériový TALLY GPI/O
ovládací panel zabudovateľný do stola
OLED displej pre popis funkcií tlačidiel
Počet tlačidiel program/náhľad pre každé M/E: 28
Počet tlačidiel pre výber do AUX výstupov: min. 16
zóna tlačidiel pre ovládanie kľúčov pre každú M/E
zóna tlačidiel pre ovládanie parametrov efektov a kľúčov pre každú M/E
ovládacia kľuka pre prechodový efekt s označením pre každý M/E
zóna tlačidiel pre prístup k funkčnému snapshopu, makro pre každú M/E
zóna tlačidiel pre prístup k funkčnej pamäti s displejom
XYZ joystick pre editovanie parametrov
2 nezávislé zdroje s oddeleným prívodom</t>
  </si>
  <si>
    <t>POE switch pre KVM  24 portov min 370W</t>
  </si>
  <si>
    <t>Veľkosť matice min.:  64 x 64 HD-SDI
Veľkosť RU: max. 3RU  
Veľkosť rackového systému: 19"
Šírka: max. 483 mm
Výška: max. 134 mm
Podporované signály:
SD-SDI, 270Mbps SMPTE259M
HD-SDI, 1485Mbps SMPTE292M
3G-SDI, 2970Mbps SMPTE424, SMPTE425A, SMPTE425B
DVB-ASI EN50083-9
AES AES3-1996
Podpora štandardu SMPTE-RP 168: áno
Black burst a Trilevel SMPTE170m, ITU-R BT.1700,
ITU-R BT.709-5
Hĺbka základnej jednotky: max. 45 mm 
Typ konektora pre 3G-SDI: HD-BNC
Ovládanie: vstavané +  WEB rozhranie
Podpora SNMP
Podpora pripojenia redundantného ovládania, redundantného "crosspointu" a modulov pre spracovanie A/V
Predinštalované PSU: min. 1x
Povinná výbava:
redundantný controller
redundantný crosspoint
software pre clean switch</t>
  </si>
  <si>
    <t>Redundantné 80W napájanie pre pol. 20</t>
  </si>
  <si>
    <t>3Ru dizajn
Univerzálny "High-density" montážny rám
Uchytenie mini konvertorov: min. 10x
na uchytenie položiek 25. a 30.</t>
  </si>
  <si>
    <t>Rekordér 4 kanálový, 4vstupy HD/SDI</t>
  </si>
  <si>
    <t>Uhlopriečka: min. 20"
Prompter s veľkou šikmou kapucňou a dlhými tyčami
Rozsah vziadenosti čítania: min. do 7m
Jas: min. 1000 NTS 
Pomer strán: 4:3 
Kontrast: min. 1000: 1 
Rozlíšenie: min. 1280 x 1024
Zrkadlený obraz: Áno 
Príslušenstvo: veľký širokouhlý kryt a držiak - Napájacie káble min 8m a kompozitný kábel 25m</t>
  </si>
  <si>
    <t xml:space="preserve">Plne kompatibilný software a hardware s ovládaním plne kompatibilným s čítacím zariadením pol. 37. Pripojenie k interface cez IP. Inteligentný interface min 2 HD/SDI výstupy pre čítací monitor. Musí obsahovať software, interface, 12V zdroj ,USB Dongle a USB Multi tlačítkový kontroler.
Pripojenie ku akémukoľvek systému Newsroom (NRCS) prostredníctvom natívnych protokolov MOS, FTP alebo inými. Podpora všetkých jazykov
</t>
  </si>
  <si>
    <t>Prevodník SDI na HDMI + napájací zdroj
Podpora signálov: SD/HD
Automatické zisťovanie vstupného signálu
Kontrola softvéru
Aktualizácia firmware: prostredníctvom rozhrania USB 2.0
Zahrnutý medzinárodný napájací zdroj USB
Vstup / výstup
1 x BNC vstup SD / HD / 3G-SDI
1 x výstup slučky BNC slučky SD / HD / 3G-SDI
1 výstup HDMI typu A
1 x USB Micro-B</t>
  </si>
  <si>
    <r>
      <rPr>
        <b/>
        <sz val="10"/>
        <rFont val="Arial"/>
        <family val="2"/>
        <charset val="238"/>
      </rPr>
      <t>Digitálne video vstupy:</t>
    </r>
    <r>
      <rPr>
        <sz val="10"/>
        <rFont val="Arial"/>
        <family val="2"/>
        <charset val="238"/>
      </rPr>
      <t xml:space="preserve">
Štandardný 3GB/s (SMPTE 424M / 424M-AB)
HD-SDI (SMPTE ST 292-1)
SD-SDI (SMPTE ST 259-C)
Počet vstupov: min. 16
Konektor: BNC IEC
Automatické kompenzácia do 100 m
Zabudované audio: SMPTE ST 272-A, ST 299-1
</t>
    </r>
    <r>
      <rPr>
        <b/>
        <sz val="10"/>
        <rFont val="Arial"/>
        <family val="2"/>
        <charset val="238"/>
      </rPr>
      <t>Kompozit analogóvé video vstupy:</t>
    </r>
    <r>
      <rPr>
        <sz val="10"/>
        <rFont val="Arial"/>
        <family val="2"/>
        <charset val="238"/>
      </rPr>
      <t xml:space="preserve">
Štandardný NTSC (SMPTE ST 170), PAL (ITU624-4)
Počet vstupov: min. 16
Konektor BNC IEC 61169-8 Príloha A
Úroveň signálu: 1V nominálna
Vstupná impedancia: 75Ω
</t>
    </r>
    <r>
      <rPr>
        <b/>
        <sz val="10"/>
        <rFont val="Arial"/>
        <family val="2"/>
        <charset val="238"/>
      </rPr>
      <t>Video vstup (počítačový) pre grafické pozadia:</t>
    </r>
    <r>
      <rPr>
        <sz val="10"/>
        <rFont val="Arial"/>
        <family val="2"/>
        <charset val="238"/>
      </rPr>
      <t xml:space="preserve">
Rozhranie GLINK
Počet vstupov: 1
Konektor BNC IEC 61169-8 Príloha A
Vstupné rozlíšenie: 640x480 (VGA) až 1920 x 1200 (WUXGA)
Vstupná impedancia: 75Ω
</t>
    </r>
    <r>
      <rPr>
        <b/>
        <sz val="10"/>
        <rFont val="Arial"/>
        <family val="2"/>
        <charset val="238"/>
      </rPr>
      <t>Diskrétne digitálne AES audio vstupy</t>
    </r>
    <r>
      <rPr>
        <sz val="10"/>
        <rFont val="Arial"/>
        <family val="2"/>
        <charset val="238"/>
      </rPr>
      <t xml:space="preserve">
Štandardný SMPTE 276M
Počet vstupov: min. 32 AES
Konektor SCSI (F)
Rozlíšenie: min. 24-bit
Vzorkovacia frekvencia: min. 48kHz
Impedancia vstupu: 75Ω - nesymetrická</t>
    </r>
  </si>
  <si>
    <r>
      <rPr>
        <b/>
        <sz val="10"/>
        <rFont val="Arial"/>
        <family val="2"/>
        <charset val="238"/>
      </rPr>
      <t>Digitálne video vstupy:</t>
    </r>
    <r>
      <rPr>
        <sz val="10"/>
        <rFont val="Arial"/>
        <family val="2"/>
        <charset val="238"/>
      </rPr>
      <t xml:space="preserve">
Štandardný 3GB/s (SMPTE 424M / 424M-AB)
HD-SDI (SMPTE ST 292-1)
a/alebo
SD-SDI (SMPTE ST 259-C)
Počet vstupov: min. 8
Konektor: BNC IEC 61169-8
Automatické vyrovnanie do 100 m
Zabudované audio: SMPTE ST 272-A, ST 299-1
</t>
    </r>
    <r>
      <rPr>
        <b/>
        <sz val="10"/>
        <rFont val="Arial"/>
        <family val="2"/>
        <charset val="238"/>
      </rPr>
      <t>Kompozit analogóvé video vstupy:</t>
    </r>
    <r>
      <rPr>
        <sz val="10"/>
        <rFont val="Arial"/>
        <family val="2"/>
        <charset val="238"/>
      </rPr>
      <t xml:space="preserve">
Štandardný NTSC (SMPTE ST 170), PAL (ITU624-4)
Počet vstupov: min. 8
Konektor BNC IEC 61169-8 Príloha A
Úroveň signálu: 1V nominálna
Vstupná impedancia: 75Ω
</t>
    </r>
    <r>
      <rPr>
        <b/>
        <sz val="10"/>
        <rFont val="Arial"/>
        <family val="2"/>
        <charset val="238"/>
      </rPr>
      <t>Video vstup (počítačový) pre grafické pozadia</t>
    </r>
    <r>
      <rPr>
        <sz val="10"/>
        <rFont val="Arial"/>
        <family val="2"/>
        <charset val="238"/>
      </rPr>
      <t xml:space="preserve">
rozhranie GLINK
Počet vstupov: 1
Konektor BNC IEC 61169-8 Príloha A
Vstupné rozlíšenie: 640x480 (VGA) až 1920 x 1200 (WUXGA)
Vstupná impedancia: 75Ω
</t>
    </r>
    <r>
      <rPr>
        <b/>
        <sz val="10"/>
        <rFont val="Arial"/>
        <family val="2"/>
        <charset val="238"/>
      </rPr>
      <t>Diskrétne digitálne AES audio vstupy:</t>
    </r>
    <r>
      <rPr>
        <sz val="10"/>
        <rFont val="Arial"/>
        <family val="2"/>
        <charset val="238"/>
      </rPr>
      <t xml:space="preserve">
Štandardný SMPTE 276M
Počet vstupov: min. 32 AES
Konektor SCSI (F)
Rozlíšenie: min. 24-bit
Vzorkovacia frekvencia: min. 48KHz
Impedancia vstupu: 75Ω -nesymetrická</t>
    </r>
  </si>
  <si>
    <t>Monitor TV</t>
  </si>
  <si>
    <t>Min. požiadavky:22" LCD monitor - antireflexný, Full HD 1920x1080, 16: 9, IPS, 7ms, 250cd / m2, 1000: 1, DisplayPort, HDMI, VGA, USB 2.0, Nastaviteľná výška podstavca, Pivot, VESA</t>
  </si>
  <si>
    <t xml:space="preserve">Kompatibilný pre synchronizačný generátor pol. 51
Napájacie napätie 100 až 240 V, 50/60 Hz
Príkon max 125 wattov </t>
  </si>
  <si>
    <t>Výstupy: DARS, GPIO, LTC
Plne kompatibilný pre synchronizačný generátor pol. 51</t>
  </si>
  <si>
    <t>Výška panelu: 1Ru
Štandardy IP sietí: Grand Master Clock - NTP, PTP-IEEE1588, MASTER PCR, AVB-IEEE802.1AS, SMPTE 2059-2
Porty 1000BaseT RJ-45: min. 2x
10GbE porty: min. 2x
Počet výstupov: min. 6x
Výstupy generátora testu SDI s možnosťou + SDI-TG: min. 4x
Podpora generátora testu videa 10GbE: áno
Systém GNSS (GPS - GLONASS): áno
Externá anténa GPS min 15m, možnosť rozšírenia na 120m
Genlock vstup: Video/10 MHz
Možnosť doplniť druhý zdroj napájania pre redundanciu: áno
Plne vybavené ovládacie rozhranie na prednom paneli: áno
Kontaktný výstup pre kritické varovania: áno
Ovládanie systému pre konfiguráciu zariadenia a monitorovanie stavu
LTC výstup: min. 2x
SDI test generátor: +SDI-TG/+10G-TG
Počet výstupov: min. 4x
Typ konektoru: 75Ω HD-BNC
Príkon: max. 125W</t>
  </si>
  <si>
    <t>Prepínanie automatické, prepínačmi na prednom paneli a pomocou GPI
Kontrolky LED stavu vstupov: áno
Kontrolky LED prevádzkových režimov prepínania: áno
Napájanie: 100 - 240V AC, 50/60Hz, max 40W
Redundantné napájanie: áno, dva zdroje
Tlačidlo zobrazenia príčiny poslednej zmeny: áno
Možnosť rýchlej výmeny hlavnej dosky (hot-swap): áno
Vstupy/výstupy GPIO: áno
Konfigurácia zariadenia a monitorovanie stavu: áno
Video/synchronizačné/koaxiálne signály: min. 6x
Referenčná frekvencia: min. 10 MHz
Word clock výstup: áno
DARS generátor: áno
AES: áno
Výstupy LTC/EBU časového kódu: 2x
Výstupy SD/HD/3G: min. 4x
Typ siete: 1000BASE-T
Rozmery: výška max. 2RU</t>
  </si>
  <si>
    <t>Plne kompatibilný s Audio mixážnym systémom
Originál od výrobcu audio mixážneho systému (pol. 55)
výška 652mm
váha max. 45kg</t>
  </si>
  <si>
    <t>Plne kompatibilný s Audio mixážnym systémom
Pre pripojenie k pultu v pol. 55 pomocou optického MADI rozhrania.
Podpora riadenia mikrofónneho zisku priamo z pultu v pol.55.
Počet mikrofónnych linkových vstupov: min. 32
Počet linkových výstupov: min. 16
Optická karta MADI HD: áno</t>
  </si>
  <si>
    <t>Systém audio rozhrania</t>
  </si>
  <si>
    <r>
      <t xml:space="preserve">Karta pre rozšírenie Mix pultu v pol.55
Optické pripojenie stageboxu (pol. 57) a Mix pultu (pol. 55)
Optické SC konektory v redundantnej konfigurácii. 
64 kanálov I/O v štandarde MADI
minimálna dĺžka kábla </t>
    </r>
    <r>
      <rPr>
        <b/>
        <sz val="10"/>
        <rFont val="Arial"/>
        <family val="2"/>
        <charset val="1"/>
      </rPr>
      <t xml:space="preserve">2km (MM) 15km (SM)
</t>
    </r>
    <r>
      <rPr>
        <sz val="10"/>
        <rFont val="Arial"/>
        <family val="2"/>
        <charset val="1"/>
      </rPr>
      <t>Vstupná vzorkovacia frekvencia: 44.1/48/88.2/96kHz</t>
    </r>
  </si>
  <si>
    <t>Systém stagebox-u a káblového prepojenia s pultom</t>
  </si>
  <si>
    <t>Flight case 12U s kolieskami,s panelom osadeným konektormi Opticalcon Duo a Powercon, prepojovací kábel Opticalcon Duo ARMORED dĺžky 25m, sieťový kábel osadený  s Powercon konektorom ,2ks prípojných štúdiových panelov s konektormi Optical Duo,  2ks Optický prepojovací kábel LC-PC/LC-PC dĺžky 100 m , prepojovací optický panel osadený  12 ks adaptérov LC/PC-LC/PC Duplex, prepojovací optický kábel s koncovkami SC-LC Duplex dĺžky 50m, a 2m. Všetko pre MM.</t>
  </si>
  <si>
    <t>Celková kapacita nahrávania &gt; 250 hodín @ 44.1 k, 16-bit
Záznamové médium 3.5″ interný HDD
Import/Export WAV súborov
Display 2 riadky x 20 znakov,
Rozmery 127mm x 381mm x 229mm
Hmotnosť max. 4,5kg</t>
  </si>
  <si>
    <t>1RU, 2 x LCD 2,4" display pre 16 kanálov simultánneho audio monitoringu, metadata, setup menu, video monitor.
2 x HD/SDI (1080p/i 60, 59.94 a 50), EBU-R128, CALM compliant loudness measurement. 
2 x stereo analóg audio, 4 x AES input, Internal loudspeaker system,
externý zdroj napájania, 
Externý Monitorovací SDI výstup,
1 xSD card slot a USB pre update systému a uloženie konfigurácií</t>
  </si>
  <si>
    <t>Konfigurácia: 8" woofer, 1" tweeter
zosilovač: 200W + 150W
Maximálna úroveň: 121 dB
Frekvencny rozsah: 38 - 20000 Hz 
hliníkové telo
konektory XLR, 2x RT45
AES/EBU I/O cez XLR
rozmery 433 x 286 x 278 mm
hmotnosť max. 13 kg
príslušenstvo.: stojan</t>
  </si>
  <si>
    <t>Bezdrôtová sada vreckový vysielač prijímač s Clip-on mikrofónom</t>
  </si>
  <si>
    <t>Bezdrôtový audio mikrofónny vysielač a stolný príjmač</t>
  </si>
  <si>
    <t>Frekvenčný rozsah: 558 - 626 MHz
Prechodová šírka pásma: 88 MHz
Počet bankových kanálov: min. 20 
Počet predvolieb: min. 32
Počet kompatibilných kanálov: min. 32
Podpora softvéru WSM: áno
Rozsah zvukového prenosu: min. 25 - 18 000 Hz
Synchronizácia medzi vysielačom a prijímačom prostredníctvom infračerveného portu
Vysielač napájaný z batérie
Pilotný tón: áno
Automaticky vyhľadanie voľných frekvencií: áno
Integrovaný ekvalizér: áno
Zosilnenie zvuku: 60 dB
Režim Soundcheck: áno
Indikátor kapacity batérie: áno
Kompenzátor HDX: áno
LCD displej s úrovňou NF
Prenosový výkon: 10/30/50 mW
BNC anténa na prijímači: min. 2x
výstpný konektor: XLR symetrický, Jack 6,3 nesymetrický
Napájanie: 10,5 - 16 V DC</t>
  </si>
  <si>
    <t>Procesor: min. i7-6850K
Pamäť ram: min. DDR4-16GB
Grafická karta: min. GTX-1050
SDI Karta: PCI karta s min. 2x SDI vstupom
Zdroj: HX750i 750W
Úložný priestor: SSD  256GB + HDD 2TB
Počítačová skriňa: napr. Fractal R5</t>
  </si>
  <si>
    <t>Audio - USB prevodník + Audio software</t>
  </si>
  <si>
    <t>USB 2.0 digitálny I/O systém
Počet kanálov MADI rozhrania: min. 64
Počet kanálov nahrávania AES: min. 2
Kvalita digitálneho zvuku: min. 24 bit / 192 kHz
rozhmedzie maticového smerovača : min. 128 x 128
Podpora MADI: áno
Podpora AES: áno
Podpora Word Sync: áno
MIDI do MADI konvertor: áno
Plne kompatibilný zo zvukovým software Pro Tools
Zvukový náhrávací a postprodukčný software</t>
  </si>
  <si>
    <t>Protokol rozšírenia KVM: IP
Typ aplikácie: point-to-point a malé matice
Rozlíšenie videa: min. 1920x1200 @ 60Hz
Schválenia / Zhoda CE FCC
Štandardy: HDMI v1.3, 1920x1200 @ 60Hz
USB 2.0
Požiadavky na káble: CAT5 / 6/7
Konektory: počítač
HDMI, Ethernet, 3 x USB typ A, zvuk 3,5 mm
Konektory: konzola
HDMI, 2 x zvuk 3,5 mm, USB typ B, 8p8c ethernetový port
Kompaktné puzdro, robustná kovová konštrukcia
Napájanie:
POE 802.3af cez ethernetový port alebo 3-pinový zámkový DC konektor (Voliteľné: 100-240VAC 50 / 60Hz, 0.7A, vstup do napájacieho adaptéra, 12VDC 18W výstup zo sieťového adaptéra)
Doplnky: rackový úchyt</t>
  </si>
  <si>
    <t>Parametre procesor: min. i7-6850K
pamäť ram: min. DDR4-16GB
grafická karta: min. GTX-1050
SDI Karta: PCI karta s min. 2x SDI vstupmi
HX750i, SSD samsung 850 256GB, Fractal R5, TOSHIBA 2TB</t>
  </si>
  <si>
    <t>Frekvenčný rozsah: 566 - 608 MHz
Frekvenčná odozva (mikrofón) 80 - 18000 Hz
Compander HDX: áno
Konektor Audio-XLR 3,5 mm konektor
Počet predvolieb: min. 12
Mikrofón:kondenzátorový mikrofón
Hladina akustického tlaku: 130 dB (SPL) max.
Celkové harmonické skreslenie: &lt; 0,9%
Citlivosť AF: 20 mV/Pa
Pomer signálu k šumu: &gt; 110 dB (A)
Výstupný výkon RF: 30 mW
Počet frekvencií vysielania/prijímania:  min. 1680x
Spínacia šírka pásma:  42 MHz</t>
  </si>
  <si>
    <r>
      <t xml:space="preserve">Frekvenčný rozsah: 566 - 608 MHz
</t>
    </r>
    <r>
      <rPr>
        <sz val="10"/>
        <rFont val="Arial"/>
        <family val="2"/>
        <charset val="238"/>
      </rPr>
      <t>Bezdrôtový monitorovací systém s in-ear slúchadlami,prijímač s kovovou konštrukciou a OLED displejom 
Synchronizácia medzi vysielačom a prijímačom prostredníctvom infračerveného portu
Frekvenčný rozsah 25 až 15000 Hz
HDX compander, nastaviteľný limiter
Šírka pásma do 42 MHz
Súprava obsahuje: stereo vysielač, 2 x stereo prijímač, 2 x  slúchadlá, 4 batérie AA, anténu,  montážnu rackovú sadu, napájací zdroj.</t>
    </r>
  </si>
  <si>
    <t>Počet kanálov: min. 6
Vstupná úroveň: max. +28dBu
Výstupná úroveň: max. +28dBu
Frekvenčná odozva: 20 Hz - 20 kHz ± 0.1dB
Gain rozsah: 8dB - 18dB (nastaviteľné L&amp;R)
Presluch: &gt; 66 dB typicky
Vstupná impedancia: min. 20kΩ
Výstupná impedancia: max. 50Ω
Skreslenie: max. 0,01% THD @ 1kHz, výstup + 8dBu
Noise: gain +100 dB, ref + výstup 8 dBu
Vstupy: 2 x XLR 3 pin female (symetrické, môže byť nesymetrické)
Výstupy: 12 x XLR 3 pin male (symetrické, môže byť nesymetrické)
Napájanie: IEC, 110-120V, 220-240V, 6W max</t>
  </si>
  <si>
    <t>POE switch pre KVM  min. 24 portov 370W</t>
  </si>
  <si>
    <t>Typ siete: LAN
NTP/LTC video časovač HD/SD
Automatická detekcia SD/HD/3G: áno
Formát Ethernet: 10/100BASE-T
Pracuje so všetkými bežnými signálmi HD a SD SDI
Počet výstupov SDI: min. 2x
Kompatibilný s NTP/LTC remote: áno
LCD displej status a nastavenie: áno
Napájací zdroj: univerzálny 90-260 VAC
SDI video štandardy: 525i59.94 NTSC, 625i50 PAL
Štandard: 720p50 HD video, 720p59.94, 720p60 1080p23.98, 1080p24, 1080p25, 1080p29.97, 1080p30, 1080p50, 1080p59.94, 1080p60 1080PsF25, 1080PsF29.97, 1080PsF30 1080i50, 1080i59.94, 1080i60
PTE 292M, SMPTE 296M, SMPTE 372M, SMPTE 424M, SMPTE 425M
Podpora 2K/4K: áno</t>
  </si>
  <si>
    <t xml:space="preserve">Počet portov: min. 18x
Počet portov Ethernet: min. 16x
Podporované prenosové rýchlosti: 10/100/1000 Mbps
Prenosová rýchlosť: 36 Gbit/s
Vstupná frekvencia: 50/60 Hz
Počet MAC adries: min. 8000
Filtrovanie MAC adries: áno
Typ siete: 1000BASE-T/100BASE-TX/10BASE-T
Vnútorná pamäť: min. 128 MB
Flash pamäť: 16 MB
Vstupný prúd: max. 0.5 A
Hmotnosť: max. 2.01 Kg
</t>
  </si>
  <si>
    <t xml:space="preserve">Typ: stojanový 
Rozteč: 19"
Krytie: IP20 
Bočnice: odnímateľné 
Dvere: presklené 
Výška. 42 U 
Rozmer šxh: 600x900 mm 
Hmotnosť: max. 100 Kg 
Max. zaťaženie: 400 kg </t>
  </si>
  <si>
    <t xml:space="preserve">Typ: stojanový 
Rozteč: 19"
Krytie: IP20 
Bočnice: odnímateľné 
Dvere: presklené 
Výška. 22 U 
Rozmer šxh: 600x1000 mm 
Hmotnosť: max. 60 kg 
Max. zaťaženie: min. 300 kg </t>
  </si>
  <si>
    <t>Typ: Quad DVB-S2 CI - Quad DVBT/C
Vstupná frekvencia: MHz 950 ÷ 2150
Vstupná úroveň: dBμV 50 ÷ 80
Vstupné ladenie krokov: 1MHz
Ovládanie LNB 0/14 / 18VDC, 0 / 22KHz, DiSEqC 1.0
Demodulácia: DVB-S2 (8-PSK, QPSK), DVB-S (QPSK)
FEC: 1/2, 2/3, 3/4, 5/6, 7/8, AUTO
Symbolová rýchlosť MS/sec: 2 ÷ 45 (DVB-S / DVB-S2)
Rozsah AFC: -5 ÷ + 5MHz
Modulátor SDI a QAM Streaming Encoder
Počet SDI vstupov: min. 4
Formát/typ vstupu: 3G/HD-SDI BNC
Podporované rozlíšenia: 1920x1080p 60/59.94/50
1920x1080i 60/59,94/50, 1280x720p 60/59,94/50
Video kodeky: MPEG-2 HD 1,5 - 19,5 Mb/s
H.264 HD 0,8 - 19,5 Mb/s
Audio kodeky: MPEG-1 vrstva II/MPEG-2 AAC/MPEG-4 AAC
Audio vzorkovacia rýchlosť: min. 48 kHz
Bitové audio rýchlosti 64, 96, 128, 192, 256 a 320 kb / s
Modulácia QAM: J.83A, J.83B, J.83C
Rádiový frekvenčný rozsah 30 až 960 MHz, krok 1 kHz
RF výkon 15 až 43 dBmV nastaviteľný
Konektor BNC vstup: 1-120 Mb/s
Programy vybraté podľa PID
Programy sa zmiešajú so všetkými výstupmi
Konektor BNC výstup: 1-60 Mb/s
MPEG-TS MPTS cez UDP, RTP / RTSP
Unicast a multicast podporova: áno</t>
  </si>
  <si>
    <t xml:space="preserve">LED Štúdiové plošné svietidlo s plynulou reguláciou 0-100°,s možnosťou ovládania DMX,
Optický systém SystemSoft Diffusion Panel
Rozmery svetla: max. 645x300 mm
Uhol lúča svetla: min. 115°
Rozmer montážnej hlavice: max. 28 mm
Uhol sklonu svetla: min. +/- 90°
Vstup napätia zdroja napájania: max. 48 V DC
Spotreba energie: nominálne 410W, max. 450 W
Konektor napájacieho káblu: Male 3-pin XLR - 15 Amp
Konektor batérie: Male 4-pin XLR - 10 amp 
Rozsah napätia batérie DC: 23-36 V DC
Rozsah farebnej teploty svetla: 2800-10000K
Nastavenie farieb pomocou fosforového panelu
Farebné podanie  - minimálne CRI 96, TLCI priemerná viac ako 90
Kompletné mixovanie farieb Gamut: áno
Ovládanie odtieňu a sýtosti svetla: áno
Životnosť svetla: min. 50000 hodín
Stmievanie svetla:  0-100% kontinuálne
Požadovaný svetelný tok pri maximálnom výkone a farebnej teplote 5600K na 3m minimálne 1200 lx
Trieda ochrany IP20
Hmotnosť max. 13kg
Certifikáty min.: CE, CB, ENEC, cNRTLus, FCC, PSE
</t>
  </si>
  <si>
    <t>Štvor listová clona kompatibilná s LED 10" Fresnelovými svetlami.
Klapky sa pripájajú k prednej časti svetla
Používaný na obmedzenie svetla
Tepelne odolná
Otáčacie 360 stupňov</t>
  </si>
  <si>
    <t>Konštrukcie pre monitorové steny do priestorov č.1 až 3 so skrytým vedením kabeláže, samostojacie.</t>
  </si>
  <si>
    <t>vozík pre 43" TV prijímač v štúdiu na kolieskach, úchyt na monitor VESA 100,200,300, úchyt pre hodiny, signalizáciu
pripojenie 25m flexibilnými káblami s koncovkami v ochrane: HD-SDI, 230V,hodiny,signalizácia</t>
  </si>
  <si>
    <t>prekládka vysielacieho pracoviska do nového priestoru</t>
  </si>
  <si>
    <t>Demontáž a montáž technológie vysielacieho pracoviska (nutná obhliadka)</t>
  </si>
  <si>
    <t>projektová dokumentácia skutkového stavu video, audio, riadenie, LAN sieť v tlačenej podobe na výkresoch A2
dve sady a v elektronickej podobe na pamäťovom médiu (flashdisk)</t>
  </si>
  <si>
    <t>m</t>
  </si>
  <si>
    <t xml:space="preserve">16 párový audio multikábel </t>
  </si>
  <si>
    <t>Kompletná sada video, audio, riadiacich, ethernet a napájacích káblov a konektorov potrebných na zapojenie technológie podľa blokovej schémy, okrem 16 párového multikábla
spojovací materiál, pomocné montážne prvky do stojanov a nádstavieb
sieťové napájacie panely
prípojné panely v priestoroch 1 až 4 a v priestore štúdiovej plochy
Krycie panely na neobsadené pozície v stojanoch</t>
  </si>
  <si>
    <t>Kompletná kabeláž pre zapojenie pôvodnej dorozumievacej ústredne s ovládacími pultíkmi
a ďaľšími zariadeniami pripojenými na ústrednu</t>
  </si>
  <si>
    <t>Nastavenie a oživenie všetkých zariadení aj dodaných RTVS a testovanie ako celoku.</t>
  </si>
  <si>
    <t>Inštalácia zahŕňa všetku mechanickú montáž zariadení aj tých dodaných RTVS, zapojenie všetkých zariadení.</t>
  </si>
  <si>
    <r>
      <t xml:space="preserve">Hmotnosť hlavy: max. 4,1 kg
Úžitkové zaťaženie v min. rozsahu: 2 - 22 kg
Počet krokov vyváženia: min. 16
Tlačidlo na zvýšenie rozsahu: áno
Počet vodorovných/vertikálnych stupňov </t>
    </r>
    <r>
      <rPr>
        <sz val="10"/>
        <rFont val="Arial"/>
        <family val="2"/>
        <charset val="1"/>
      </rPr>
      <t>protiváhy</t>
    </r>
    <r>
      <rPr>
        <sz val="11"/>
        <rFont val="Calibri"/>
        <family val="2"/>
        <charset val="238"/>
        <scheme val="minor"/>
      </rPr>
      <t>: min. 7
Rozsah náklonu: + 90°/ -70°
Rozsah posuvu: min. 120 mm
Teplotný pracovný rozsah: min. -40º/+60ºC
Lyžina: Touch&amp;Go 16
Priemer hlavy: 100 mm
Osvetlená vodováha: áno
Flexibilný pedestal s kolieskami: štúdiové/exteriérové použitie
Hmotnosť: max. 16,5 kg
Max. rozsah zataženia: 0-55 kg
Rozsah výšky: min. rozsah 71,5 - 157 cm
Hlavica: Plochá základňa
Dĺžka zdvihu: min. 42 cm
Šírka základne: max. 99 cm
Plochý základný prevodník pre video hlavu na podstavec a statív OB
Hmotnosť: max. 0.4 Kg
Priemer: 133 mm</t>
    </r>
  </si>
  <si>
    <t>Rameno trojuholníkového prierezu
Dĺžka ramena min. 5,4m
polomer min. 7,3m
min. nosnosť na kameru s prísl. 22kg
dialkovo ovládaná hlava (pan, tilt, zoom, focus, iris astart/stop VTR)
ovládanie objektívov v pol. 1 a 2
120 Dutch roll kit
Tally detector
Statív Heavy duty
3 kolieska s rámom a stabilizáciou
hliníkové koľajnice min. 6m
kompletná výbava kabeláže pre ovládanie</t>
  </si>
  <si>
    <t>Podpora všetkých video formátov SDI až do 3GB
Vstup: min. 3 x SDI  
Výstup: min. 3 sady 2 výstupov SDI (mapovateľné užívateľom)
Rekonštrukcia/reklocking režim pre každý kanál
Výstupy SDI nie sú invertívne
Automatická identifikácia štandardu vstupného signálu
Transparentný tok dát medzi 143Mbit/s a 3Gbit/s v režime bez opakovania
Mikroprocesor ovládaný s vnútornou flash pamäťou na uloženie konfigurácie
Detekcia prítomnosti vstupov s indikáciou LED
Možnosť použiť riadiaci systém na monitorovanie stavu a hlásenie chýb a na diaľkové ovládanie
Úplná podpora protokolu SNMP
Možnosť rýchlej výmeny (hot swap)
Montáž do vane v pol. 33</t>
  </si>
  <si>
    <t>Podpora všetkých video formátov SDI
Podpora  ASI/DVB a SMPTE 310
Konfigurácia: 1 na 8 fixná
Reklocking režim
Automatická identifikácia štandardu vstupného videa
Transparentný tok dát medzi 15Mbit/s a 3Gbit/s v režime bez opakovania
Mikroprocesorom ovládaný s vnútornou flash pamäťou na uloženie konfigurácie
Detekcia prítomnosti vstupov s indikáciou LED
Možnosť použiť riadiaci systém na monitorovanie stavu a hlásenie chýb a na diaľkové ovládanie
Úplná podpora protokolu SNMP
Možnosť rýchlej výmeny (hot swap)
Montáž do vane v pol. 33</t>
  </si>
  <si>
    <t>Podpora formátov SDI až do 3Gbit (automatická identifikácia)
Prepínanie medzi 8 kanálovým embedderom alebo de-embedderom alebo kombináciou oboch
24-kanálový stupeň spracovania zvuku s nastaviteľným zosilnením, fázový invert, mute a stereo do mono mixdown plus detekcia preťaženia a ticha
24x16 monochromatická priečka pre priradenie embedera
24x8 monochromatická priečka pre externé výstupy
Min. dve verzie pre vyvážené a nevyvážené AES
Všetky externé audio vstupy / výstupy sú spojené s transformátorom
Možnosť použiť riadiaci systém na monitorovanie stavu a hlásenie chýb a na diaľkové ovládanie
Úplná podpora protokolu SNMP pri použití s možnosťou riadiacej jednotky
Možnosť rýchlej výmeny (hot swap)
25-pinový adaptér pre PCB
Montáž do vane v pol. 33</t>
  </si>
  <si>
    <t>Distribúcia videa - 1 na 8
Širokopásmový zosilňovač pre analógové video SD aj HD
Tiež používajte ako synchronizáciu DA, pre trojstupňovú a dvojúrovňovú synchronizáciu
Vstup pasívnej slučky
Detekcia prítomnosti signálu
Nastaviteľné video zisky
Nastaviteľné vyrovnanie káblov
Voliteľná vstupná svorka. (prostredníctvom riadiaceho systému)
Voliteľné AC alebo DC pripojené vstupy (cez riadiaci systém)
Mikroprocesor ovládaný s vnútornou flash pamäťou na uloženie konfigurácie
Diaľkové ovládanie, monitorovanie stavu a hlásenie chýb možné pri použití s riadiacim systémom
Hlásenie chýb SNMP pri použití s možnosťou hlavného ovládača
Možnosť rýchlej výmeny (hot swap)
Montáž do vane pol. 33</t>
  </si>
  <si>
    <t xml:space="preserve">Počet motorizovaných faderov: min. 22
s panelom indikátorov úrovne zvuku na celú šírku mixážneho pultu (meter bridge)
Počet vstupov a výstupov: min. 256
Počet mikrofónnych vstupov: min. 32
Počet výstupov linky: min. 32
Počet AES I/O: min. 8
Slúchadlo operátora: áno
Integrálny optický port MADI: min. 64x64
Sloty na dodatočné karty I/O: D21m, AoIP (AES67 / Dante, Livewire), Dual-MADI, AES / EBU, ADAT, TDIF, CobraNet®, Aviom A- Net®, Dolby® E / Digital, SDI
Počet kanálov DSP: min. 96, vrátane 5.1 surround
Integrovaný efektový procesor: Lexicon FX
Počet všeobecných riadiacich I/O (GPIO): min. 8
LED bargraf meter v každom páse faderu: áno
Počet meračov úrovne VFD s vysokým rozlíšením: min. 6
Kompletný mix-minus systém pre "live" obojsmerné operácie: áno
Redundantná zdroj napájania: áno
Rozmery konzoly: max. 1145x740x565 mm
Hmotnosť: max. 55 Kg
</t>
  </si>
  <si>
    <t>Poznámka</t>
  </si>
  <si>
    <t xml:space="preserve">Počet portov: min. 18x
Počet portov Ethernet: min. 16x
Podporované prenosové rýchlosti: 10/100/1000 Mbps
Maximálna prenosová rýchlosť: 36 Gbit/s
Počet MAC adries: min. 8000
Filtrovanie MAC adries: áno
Typ siete: 1000BASE-T/100BASE-TX/10BASE-T
Vnútorná pamäť: min. 128 MB
Flash pamäť: 16 MB
Vstupný prúd: max. 0.5 A
Hmotnosť: max. 2.01 Kg
Rozmery: max. 441x203x44 mm
</t>
  </si>
  <si>
    <t xml:space="preserve">Typ: stojanový 
Rozteč: 19"
Krytie: IP20 
Bočnice: odnímateľné 
Dvere: presklené uzamykacie, zadné kovové uzamykacie
Výška. 42 U 
Rozmer šxh: 600x1200 mm 
Hmotnosť: max. 150 Kg 
Max. zaťaženie: 400 kg </t>
  </si>
  <si>
    <t xml:space="preserve">Typ: stojanový 
Rozteč: 19"
Krytie: IP20 
Bočnice: odnímateľné 
Dvere: perforované uzamykacie, predné aj zadné
Výška. 42 U 
Rozmer šxh: 600x1200 mm 
Hmotnosť: max. 150 Kg 
Max. zaťaženie: 400 kg </t>
  </si>
  <si>
    <t xml:space="preserve">Typ: stojanový 
Rozteč: 19"
Krytie: IP20 
Bočnice: odnímateľné 
Dvere: perforované uzamykacie, predné aj zadné
Výška. 42 U 
Rozmer šxh: 800x1200 mm 
Hmotnosť: max. 170 Kg 
Max. zaťaženie: 400 kg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</si>
</sst>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_K_č"/>
  </numFmts>
  <fonts count="15" x14ac:knownFonts="1">
    <font>
      <sz val="11"/>
      <color theme="1"/>
      <name val="Calibri"/>
      <family val="2"/>
      <charset val="238"/>
      <scheme val="minor"/>
    </font>
    <font>
      <sz val="10"/>
      <name val="Arial"/>
      <family val="2"/>
      <charset val="238"/>
    </font>
    <font>
      <b/>
      <sz val="12"/>
      <name val="Arial"/>
      <family val="2"/>
      <charset val="238"/>
    </font>
    <font>
      <b/>
      <u/>
      <sz val="12"/>
      <name val="Arial"/>
      <family val="2"/>
      <charset val="238"/>
    </font>
    <font>
      <b/>
      <sz val="10"/>
      <name val="Arial"/>
      <family val="2"/>
      <charset val="238"/>
    </font>
    <font>
      <sz val="10"/>
      <name val="Arial"/>
      <family val="2"/>
      <charset val="1"/>
    </font>
    <font>
      <b/>
      <sz val="10"/>
      <name val="Arial"/>
      <family val="2"/>
      <charset val="1"/>
    </font>
    <font>
      <b/>
      <i/>
      <sz val="14"/>
      <name val="Arial"/>
      <family val="2"/>
      <charset val="238"/>
    </font>
    <font>
      <b/>
      <i/>
      <sz val="12"/>
      <name val="Arial"/>
      <family val="2"/>
      <charset val="238"/>
    </font>
    <font>
      <b/>
      <i/>
      <sz val="10"/>
      <name val="Arial"/>
      <family val="2"/>
      <charset val="238"/>
    </font>
    <font>
      <b/>
      <i/>
      <sz val="18"/>
      <name val="Arial"/>
      <family val="2"/>
      <charset val="238"/>
    </font>
    <font>
      <sz val="11"/>
      <name val="Calibri"/>
      <family val="2"/>
      <charset val="238"/>
      <scheme val="minor"/>
    </font>
    <font>
      <b/>
      <i/>
      <sz val="11"/>
      <name val="Calibri"/>
      <family val="2"/>
      <charset val="238"/>
      <scheme val="minor"/>
    </font>
    <font>
      <b/>
      <i/>
      <sz val="18"/>
      <name val="Calibri"/>
      <family val="2"/>
      <charset val="238"/>
      <scheme val="minor"/>
    </font>
    <font>
      <sz val="11"/>
      <name val="Arial"/>
      <family val="2"/>
      <charset val="238"/>
    </font>
  </fonts>
  <fills count="9">
    <fill>
      <patternFill patternType="none"/>
    </fill>
    <fill>
      <patternFill patternType="gray125"/>
    </fill>
    <fill>
      <patternFill patternType="solid">
        <fgColor rgb="FFFFFFFF"/>
        <bgColor rgb="FFFFFFCC"/>
      </patternFill>
    </fill>
    <fill>
      <patternFill patternType="solid">
        <fgColor rgb="FFFFC000"/>
        <bgColor rgb="FFCCFFFF"/>
      </patternFill>
    </fill>
    <fill>
      <patternFill patternType="solid">
        <fgColor rgb="FFFFC000"/>
        <bgColor rgb="FF00FFFF"/>
      </patternFill>
    </fill>
    <fill>
      <patternFill patternType="solid">
        <fgColor theme="0" tint="-0.14999847407452621"/>
        <bgColor indexed="64"/>
      </patternFill>
    </fill>
    <fill>
      <patternFill patternType="solid">
        <fgColor theme="0" tint="-0.14999847407452621"/>
        <bgColor rgb="FFCCFFFF"/>
      </patternFill>
    </fill>
    <fill>
      <patternFill patternType="solid">
        <fgColor theme="0" tint="-0.14999847407452621"/>
        <bgColor rgb="FF00FFFF"/>
      </patternFill>
    </fill>
    <fill>
      <patternFill patternType="solid">
        <fgColor rgb="FFFFC00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bottom style="medium">
        <color auto="1"/>
      </bottom>
      <diagonal/>
    </border>
  </borders>
  <cellStyleXfs count="1">
    <xf numFmtId="0" fontId="0" fillId="0" borderId="0"/>
  </cellStyleXfs>
  <cellXfs count="113">
    <xf numFmtId="0" fontId="0" fillId="0" borderId="0" xfId="0"/>
    <xf numFmtId="44" fontId="1" fillId="7" borderId="1" xfId="0" applyNumberFormat="1" applyFont="1" applyFill="1" applyBorder="1" applyProtection="1">
      <protection locked="0"/>
    </xf>
    <xf numFmtId="0" fontId="9" fillId="6" borderId="5" xfId="0" applyFont="1" applyFill="1" applyBorder="1" applyAlignment="1" applyProtection="1">
      <alignment horizontal="center"/>
    </xf>
    <xf numFmtId="0" fontId="4" fillId="6" borderId="1" xfId="0" applyFont="1" applyFill="1" applyBorder="1" applyProtection="1"/>
    <xf numFmtId="0" fontId="1" fillId="6" borderId="1" xfId="0" applyFont="1" applyFill="1" applyBorder="1" applyAlignment="1" applyProtection="1">
      <alignment horizontal="center"/>
    </xf>
    <xf numFmtId="0" fontId="11" fillId="0" borderId="0" xfId="0" applyFont="1" applyProtection="1">
      <protection locked="0"/>
    </xf>
    <xf numFmtId="0" fontId="4" fillId="3" borderId="6" xfId="0" applyFont="1" applyFill="1" applyBorder="1" applyProtection="1">
      <protection locked="0"/>
    </xf>
    <xf numFmtId="44" fontId="11" fillId="0" borderId="1" xfId="0" applyNumberFormat="1" applyFont="1" applyBorder="1" applyAlignment="1" applyProtection="1">
      <protection locked="0"/>
    </xf>
    <xf numFmtId="0" fontId="11" fillId="0" borderId="6" xfId="0" applyFont="1" applyBorder="1" applyProtection="1">
      <protection locked="0"/>
    </xf>
    <xf numFmtId="44" fontId="1" fillId="4" borderId="1" xfId="0" applyNumberFormat="1" applyFont="1" applyFill="1" applyBorder="1" applyAlignment="1" applyProtection="1">
      <alignment horizontal="right"/>
      <protection locked="0"/>
    </xf>
    <xf numFmtId="44" fontId="1" fillId="0" borderId="1" xfId="0" applyNumberFormat="1" applyFont="1" applyBorder="1" applyAlignment="1" applyProtection="1">
      <alignment wrapText="1"/>
      <protection locked="0"/>
    </xf>
    <xf numFmtId="49" fontId="7" fillId="5" borderId="2" xfId="0" applyNumberFormat="1" applyFont="1" applyFill="1" applyBorder="1" applyAlignment="1" applyProtection="1">
      <alignment horizontal="center" vertical="center" wrapText="1"/>
    </xf>
    <xf numFmtId="0" fontId="8" fillId="0" borderId="5" xfId="0" applyFont="1" applyBorder="1" applyAlignment="1" applyProtection="1">
      <alignment horizontal="center"/>
    </xf>
    <xf numFmtId="0" fontId="12" fillId="0" borderId="5" xfId="0" applyFont="1" applyBorder="1" applyProtection="1"/>
    <xf numFmtId="0" fontId="9" fillId="3" borderId="5" xfId="0" applyFont="1" applyFill="1" applyBorder="1" applyAlignment="1" applyProtection="1">
      <alignment horizontal="center"/>
    </xf>
    <xf numFmtId="0" fontId="9" fillId="0" borderId="5" xfId="0" applyFont="1" applyBorder="1" applyAlignment="1" applyProtection="1">
      <alignment horizontal="center"/>
    </xf>
    <xf numFmtId="0" fontId="9" fillId="0" borderId="5" xfId="0" applyFont="1" applyBorder="1" applyAlignment="1" applyProtection="1">
      <alignment horizontal="center" wrapText="1"/>
    </xf>
    <xf numFmtId="0" fontId="9" fillId="8" borderId="5" xfId="0" applyFont="1" applyFill="1" applyBorder="1" applyAlignment="1" applyProtection="1">
      <alignment horizontal="center" wrapText="1"/>
    </xf>
    <xf numFmtId="0" fontId="9" fillId="6" borderId="5" xfId="0" applyFont="1" applyFill="1" applyBorder="1" applyAlignment="1" applyProtection="1">
      <alignment horizontal="center" vertical="center"/>
    </xf>
    <xf numFmtId="0" fontId="12" fillId="0" borderId="0" xfId="0" applyFont="1" applyProtection="1"/>
    <xf numFmtId="49" fontId="7" fillId="5" borderId="3" xfId="0" applyNumberFormat="1" applyFont="1" applyFill="1" applyBorder="1" applyAlignment="1" applyProtection="1">
      <alignment horizontal="center" vertical="center" wrapText="1"/>
    </xf>
    <xf numFmtId="0" fontId="3" fillId="0" borderId="1" xfId="0" applyFont="1" applyBorder="1" applyProtection="1"/>
    <xf numFmtId="0" fontId="1" fillId="0" borderId="1" xfId="0" applyFont="1" applyBorder="1" applyAlignment="1" applyProtection="1">
      <alignment horizontal="center"/>
    </xf>
    <xf numFmtId="0" fontId="11" fillId="0" borderId="1" xfId="0" applyFont="1" applyBorder="1" applyProtection="1"/>
    <xf numFmtId="0" fontId="11" fillId="0" borderId="1" xfId="0" applyFont="1" applyBorder="1" applyAlignment="1" applyProtection="1">
      <alignment horizontal="center"/>
    </xf>
    <xf numFmtId="0" fontId="4" fillId="3" borderId="1" xfId="0" applyFont="1" applyFill="1" applyBorder="1" applyProtection="1"/>
    <xf numFmtId="0" fontId="1" fillId="3" borderId="1" xfId="0" applyFont="1" applyFill="1" applyBorder="1" applyAlignment="1" applyProtection="1">
      <alignment horizontal="center"/>
    </xf>
    <xf numFmtId="0" fontId="11" fillId="0" borderId="1" xfId="0" applyFont="1" applyBorder="1" applyAlignment="1" applyProtection="1">
      <alignment vertical="top" wrapText="1"/>
    </xf>
    <xf numFmtId="0" fontId="1" fillId="0" borderId="1" xfId="0" applyFont="1" applyBorder="1" applyProtection="1"/>
    <xf numFmtId="0" fontId="5" fillId="0" borderId="1" xfId="0" applyFont="1" applyBorder="1" applyAlignment="1" applyProtection="1">
      <alignment vertical="top" wrapText="1"/>
    </xf>
    <xf numFmtId="0" fontId="1" fillId="2" borderId="1" xfId="0" applyFont="1" applyFill="1" applyBorder="1" applyAlignment="1" applyProtection="1">
      <alignment vertical="top" wrapText="1"/>
    </xf>
    <xf numFmtId="0" fontId="5" fillId="2" borderId="1" xfId="0" applyFont="1" applyFill="1" applyBorder="1" applyAlignment="1" applyProtection="1">
      <alignment vertical="top" wrapText="1"/>
    </xf>
    <xf numFmtId="0" fontId="1" fillId="0" borderId="1" xfId="0" applyFont="1" applyFill="1" applyBorder="1" applyAlignment="1" applyProtection="1">
      <alignment vertical="top" wrapText="1"/>
    </xf>
    <xf numFmtId="0" fontId="1" fillId="0" borderId="1" xfId="0" applyFont="1" applyBorder="1" applyAlignment="1" applyProtection="1">
      <alignment vertical="top" wrapText="1" shrinkToFit="1"/>
    </xf>
    <xf numFmtId="0" fontId="1" fillId="0" borderId="1" xfId="0" applyFont="1" applyBorder="1" applyAlignment="1" applyProtection="1">
      <alignment horizontal="center" wrapText="1"/>
    </xf>
    <xf numFmtId="0" fontId="14" fillId="2" borderId="1" xfId="0" applyFont="1" applyFill="1" applyBorder="1" applyAlignment="1" applyProtection="1">
      <alignment vertical="top" wrapText="1"/>
    </xf>
    <xf numFmtId="0" fontId="1" fillId="0" borderId="1" xfId="0" applyFont="1" applyBorder="1" applyAlignment="1" applyProtection="1">
      <alignment vertical="top" wrapText="1"/>
    </xf>
    <xf numFmtId="0" fontId="4" fillId="8" borderId="1" xfId="0" applyFont="1" applyFill="1" applyBorder="1" applyAlignment="1" applyProtection="1">
      <alignment vertical="top" wrapText="1"/>
    </xf>
    <xf numFmtId="0" fontId="1" fillId="8" borderId="1" xfId="0" applyFont="1" applyFill="1" applyBorder="1" applyAlignment="1" applyProtection="1">
      <alignment horizontal="center" wrapText="1"/>
    </xf>
    <xf numFmtId="0" fontId="1" fillId="0" borderId="1" xfId="0" applyFont="1" applyBorder="1" applyAlignment="1" applyProtection="1">
      <alignment wrapText="1" shrinkToFit="1"/>
    </xf>
    <xf numFmtId="49" fontId="1" fillId="0" borderId="1" xfId="0" applyNumberFormat="1" applyFont="1" applyBorder="1" applyAlignment="1" applyProtection="1">
      <alignment wrapText="1"/>
    </xf>
    <xf numFmtId="0" fontId="1" fillId="0" borderId="1" xfId="0" applyFont="1" applyBorder="1" applyAlignment="1" applyProtection="1">
      <alignment wrapText="1"/>
    </xf>
    <xf numFmtId="0" fontId="4" fillId="6" borderId="1" xfId="0" applyFont="1" applyFill="1" applyBorder="1" applyAlignment="1" applyProtection="1">
      <alignment vertical="center"/>
    </xf>
    <xf numFmtId="0" fontId="1" fillId="6" borderId="1" xfId="0" applyFont="1" applyFill="1" applyBorder="1" applyAlignment="1" applyProtection="1">
      <alignment horizontal="center" vertical="center"/>
    </xf>
    <xf numFmtId="0" fontId="11" fillId="0" borderId="1" xfId="0" applyFont="1" applyBorder="1" applyAlignment="1" applyProtection="1">
      <alignment vertical="top"/>
    </xf>
    <xf numFmtId="0" fontId="11" fillId="0" borderId="1" xfId="0" applyFont="1" applyBorder="1" applyAlignment="1" applyProtection="1">
      <alignment wrapText="1"/>
    </xf>
    <xf numFmtId="0" fontId="11" fillId="0" borderId="11" xfId="0" applyFont="1" applyBorder="1" applyProtection="1"/>
    <xf numFmtId="0" fontId="11" fillId="0" borderId="11" xfId="0" applyFont="1" applyBorder="1" applyAlignment="1" applyProtection="1">
      <alignment horizontal="center"/>
    </xf>
    <xf numFmtId="0" fontId="11" fillId="0" borderId="0" xfId="0" applyFont="1" applyProtection="1"/>
    <xf numFmtId="0" fontId="11" fillId="0" borderId="0" xfId="0" applyFont="1" applyAlignment="1" applyProtection="1">
      <alignment horizontal="center"/>
    </xf>
    <xf numFmtId="49" fontId="7" fillId="5" borderId="4" xfId="0" applyNumberFormat="1"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44" fontId="1" fillId="0" borderId="1" xfId="0" applyNumberFormat="1" applyFont="1" applyBorder="1" applyProtection="1">
      <protection locked="0"/>
    </xf>
    <xf numFmtId="0" fontId="1" fillId="0" borderId="6" xfId="0" applyFont="1" applyBorder="1" applyAlignment="1" applyProtection="1">
      <alignment wrapText="1"/>
      <protection locked="0"/>
    </xf>
    <xf numFmtId="44" fontId="1" fillId="7" borderId="1" xfId="0" applyNumberFormat="1" applyFont="1" applyFill="1" applyBorder="1" applyAlignment="1" applyProtection="1">
      <alignment vertical="center"/>
      <protection locked="0"/>
    </xf>
    <xf numFmtId="0" fontId="11" fillId="0" borderId="6" xfId="0" applyFont="1" applyBorder="1" applyAlignment="1" applyProtection="1">
      <alignment vertical="center"/>
      <protection locked="0"/>
    </xf>
    <xf numFmtId="0" fontId="11" fillId="0" borderId="0" xfId="0" applyFont="1" applyAlignment="1" applyProtection="1">
      <protection locked="0"/>
    </xf>
    <xf numFmtId="44" fontId="11" fillId="0" borderId="1" xfId="0" applyNumberFormat="1" applyFont="1" applyBorder="1" applyProtection="1"/>
    <xf numFmtId="44" fontId="11" fillId="3" borderId="1" xfId="0" applyNumberFormat="1" applyFont="1" applyFill="1" applyBorder="1" applyAlignment="1" applyProtection="1">
      <alignment horizontal="right" vertical="top"/>
    </xf>
    <xf numFmtId="44" fontId="11" fillId="6" borderId="1" xfId="0" applyNumberFormat="1" applyFont="1" applyFill="1" applyBorder="1" applyAlignment="1" applyProtection="1">
      <alignment horizontal="right" vertical="top"/>
    </xf>
    <xf numFmtId="44" fontId="1" fillId="0" borderId="1" xfId="0" applyNumberFormat="1" applyFont="1" applyBorder="1" applyProtection="1"/>
    <xf numFmtId="44" fontId="1" fillId="0" borderId="1" xfId="0" applyNumberFormat="1" applyFont="1" applyBorder="1" applyAlignment="1" applyProtection="1">
      <alignment wrapText="1"/>
    </xf>
    <xf numFmtId="44" fontId="1" fillId="8" borderId="1" xfId="0" applyNumberFormat="1" applyFont="1" applyFill="1" applyBorder="1" applyAlignment="1" applyProtection="1">
      <alignment wrapText="1"/>
    </xf>
    <xf numFmtId="44" fontId="11" fillId="6" borderId="1" xfId="0" applyNumberFormat="1" applyFont="1" applyFill="1" applyBorder="1" applyAlignment="1" applyProtection="1">
      <alignment horizontal="right" vertical="center"/>
    </xf>
    <xf numFmtId="44" fontId="2" fillId="0" borderId="8" xfId="0" applyNumberFormat="1" applyFont="1" applyBorder="1" applyProtection="1"/>
    <xf numFmtId="164" fontId="7" fillId="5" borderId="3" xfId="0" applyNumberFormat="1" applyFont="1" applyFill="1" applyBorder="1" applyAlignment="1" applyProtection="1">
      <alignment horizontal="center" vertical="center" wrapText="1"/>
    </xf>
    <xf numFmtId="164" fontId="1" fillId="0" borderId="1" xfId="0" applyNumberFormat="1" applyFont="1" applyBorder="1" applyProtection="1"/>
    <xf numFmtId="0" fontId="11" fillId="0" borderId="6" xfId="0" applyFont="1" applyBorder="1" applyProtection="1"/>
    <xf numFmtId="0" fontId="13" fillId="0" borderId="1" xfId="0" applyFont="1" applyBorder="1" applyProtection="1"/>
    <xf numFmtId="44" fontId="11" fillId="0" borderId="1" xfId="0" applyNumberFormat="1" applyFont="1" applyBorder="1" applyAlignment="1" applyProtection="1"/>
    <xf numFmtId="0" fontId="1" fillId="3" borderId="1" xfId="0" applyFont="1" applyFill="1" applyBorder="1" applyProtection="1"/>
    <xf numFmtId="0" fontId="1" fillId="3" borderId="1" xfId="0" applyFont="1" applyFill="1" applyBorder="1" applyAlignment="1" applyProtection="1"/>
    <xf numFmtId="44" fontId="1" fillId="4" borderId="1" xfId="0" applyNumberFormat="1" applyFont="1" applyFill="1" applyBorder="1" applyProtection="1"/>
    <xf numFmtId="0" fontId="1" fillId="6" borderId="1" xfId="0" applyFont="1" applyFill="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xf>
    <xf numFmtId="0" fontId="11" fillId="0" borderId="1" xfId="0" applyFont="1" applyBorder="1" applyAlignment="1" applyProtection="1">
      <alignment horizontal="left" vertical="top"/>
      <protection locked="0"/>
    </xf>
    <xf numFmtId="0" fontId="11" fillId="0" borderId="1" xfId="0" applyFont="1" applyBorder="1" applyAlignment="1" applyProtection="1">
      <alignment horizontal="left" vertical="top"/>
    </xf>
    <xf numFmtId="0" fontId="13" fillId="0" borderId="1" xfId="0" applyFont="1" applyBorder="1" applyAlignment="1" applyProtection="1">
      <alignment horizontal="left" vertical="top"/>
    </xf>
    <xf numFmtId="0" fontId="10" fillId="0" borderId="1" xfId="0" applyFont="1" applyBorder="1" applyAlignment="1" applyProtection="1">
      <alignment horizontal="left" vertical="top" wrapText="1"/>
      <protection locked="0"/>
    </xf>
    <xf numFmtId="0" fontId="1" fillId="3" borderId="1" xfId="0" applyFont="1" applyFill="1" applyBorder="1" applyAlignment="1" applyProtection="1">
      <alignment horizontal="left" vertical="top"/>
      <protection locked="0"/>
    </xf>
    <xf numFmtId="0" fontId="1" fillId="8"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 fillId="6"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protection locked="0"/>
    </xf>
    <xf numFmtId="0" fontId="9" fillId="6" borderId="14" xfId="0" applyFont="1" applyFill="1" applyBorder="1" applyAlignment="1" applyProtection="1">
      <alignment horizontal="center"/>
    </xf>
    <xf numFmtId="0" fontId="1" fillId="6" borderId="15" xfId="0" applyFont="1" applyFill="1" applyBorder="1" applyAlignment="1" applyProtection="1">
      <alignment horizontal="left" vertical="top"/>
      <protection locked="0"/>
    </xf>
    <xf numFmtId="0" fontId="12" fillId="0" borderId="9" xfId="0" applyFont="1" applyBorder="1" applyProtection="1"/>
    <xf numFmtId="0" fontId="11" fillId="0" borderId="1" xfId="0" applyFont="1" applyBorder="1" applyAlignment="1" applyProtection="1">
      <alignment horizontal="left" vertical="top"/>
      <protection locked="0"/>
    </xf>
    <xf numFmtId="0" fontId="4" fillId="3" borderId="6" xfId="0" applyFont="1" applyFill="1" applyBorder="1" applyProtection="1"/>
    <xf numFmtId="0" fontId="12" fillId="0" borderId="0" xfId="0" applyFont="1" applyBorder="1" applyProtection="1"/>
    <xf numFmtId="0" fontId="11" fillId="0" borderId="0" xfId="0" applyFont="1" applyBorder="1" applyProtection="1">
      <protection locked="0"/>
    </xf>
    <xf numFmtId="0" fontId="11" fillId="0" borderId="0" xfId="0" applyFont="1" applyBorder="1" applyProtection="1"/>
    <xf numFmtId="0" fontId="11" fillId="0" borderId="0" xfId="0" applyFont="1" applyBorder="1" applyAlignment="1" applyProtection="1">
      <alignment horizontal="center"/>
    </xf>
    <xf numFmtId="0" fontId="11" fillId="0" borderId="16" xfId="0" applyFont="1" applyBorder="1" applyAlignment="1" applyProtection="1">
      <protection locked="0"/>
    </xf>
    <xf numFmtId="0" fontId="11" fillId="0" borderId="16" xfId="0" applyFont="1" applyBorder="1" applyProtection="1"/>
    <xf numFmtId="0" fontId="9" fillId="0" borderId="14" xfId="0" applyFont="1" applyFill="1" applyBorder="1" applyAlignment="1" applyProtection="1">
      <alignment horizontal="center"/>
    </xf>
    <xf numFmtId="0" fontId="1" fillId="0" borderId="15" xfId="0" applyFont="1" applyFill="1" applyBorder="1" applyAlignment="1" applyProtection="1">
      <alignment horizontal="left" vertical="top"/>
      <protection locked="0"/>
    </xf>
    <xf numFmtId="0" fontId="1" fillId="0" borderId="1" xfId="0" applyFont="1" applyFill="1" applyBorder="1" applyAlignment="1" applyProtection="1">
      <alignment horizontal="left" vertical="top"/>
      <protection locked="0"/>
    </xf>
    <xf numFmtId="0" fontId="4" fillId="0" borderId="1" xfId="0" applyFont="1" applyFill="1" applyBorder="1" applyProtection="1"/>
    <xf numFmtId="0" fontId="1" fillId="0" borderId="1" xfId="0" applyFont="1" applyFill="1" applyBorder="1" applyAlignment="1" applyProtection="1">
      <alignment horizontal="center"/>
    </xf>
    <xf numFmtId="44" fontId="1" fillId="0" borderId="1" xfId="0" applyNumberFormat="1" applyFont="1" applyFill="1" applyBorder="1" applyProtection="1">
      <protection locked="0"/>
    </xf>
    <xf numFmtId="44" fontId="11" fillId="0" borderId="1" xfId="0" applyNumberFormat="1" applyFont="1" applyFill="1" applyBorder="1" applyAlignment="1" applyProtection="1">
      <alignment horizontal="right" vertical="top"/>
    </xf>
    <xf numFmtId="0" fontId="11" fillId="0" borderId="6" xfId="0" applyFont="1" applyFill="1" applyBorder="1" applyProtection="1">
      <protection locked="0"/>
    </xf>
    <xf numFmtId="0" fontId="11" fillId="0" borderId="10" xfId="0" applyFont="1" applyBorder="1" applyProtection="1"/>
    <xf numFmtId="0" fontId="11" fillId="0" borderId="13" xfId="0" applyFont="1" applyBorder="1" applyProtection="1"/>
    <xf numFmtId="0" fontId="11" fillId="0" borderId="11" xfId="0" applyFont="1" applyBorder="1" applyAlignment="1" applyProtection="1"/>
    <xf numFmtId="0" fontId="11" fillId="0" borderId="12" xfId="0" applyFont="1" applyBorder="1" applyProtection="1"/>
    <xf numFmtId="0" fontId="2" fillId="0" borderId="7" xfId="0" applyFont="1" applyBorder="1" applyAlignment="1" applyProtection="1">
      <alignment horizontal="right"/>
    </xf>
    <xf numFmtId="0" fontId="10"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0"/>
  <sheetViews>
    <sheetView tabSelected="1" zoomScale="60" zoomScaleNormal="60" zoomScaleSheetLayoutView="80" workbookViewId="0">
      <pane ySplit="1" topLeftCell="A2" activePane="bottomLeft" state="frozen"/>
      <selection pane="bottomLeft" activeCell="D322" sqref="D322"/>
    </sheetView>
  </sheetViews>
  <sheetFormatPr defaultRowHeight="15" x14ac:dyDescent="0.25"/>
  <cols>
    <col min="1" max="1" width="7.140625" style="19" customWidth="1"/>
    <col min="2" max="2" width="48.7109375" style="5" customWidth="1"/>
    <col min="3" max="3" width="40.140625" style="5" customWidth="1"/>
    <col min="4" max="4" width="110" style="48" customWidth="1"/>
    <col min="5" max="5" width="9.140625" style="48"/>
    <col min="6" max="6" width="14.42578125" style="49" customWidth="1"/>
    <col min="7" max="7" width="19.28515625" style="56" customWidth="1"/>
    <col min="8" max="8" width="18.5703125" style="48" customWidth="1"/>
    <col min="9" max="9" width="54.140625" style="5" customWidth="1"/>
    <col min="10" max="16384" width="9.140625" style="5"/>
  </cols>
  <sheetData>
    <row r="1" spans="1:9" s="51" customFormat="1" ht="56.25" x14ac:dyDescent="0.25">
      <c r="A1" s="11" t="s">
        <v>1</v>
      </c>
      <c r="B1" s="20" t="s">
        <v>3</v>
      </c>
      <c r="C1" s="20" t="s">
        <v>4</v>
      </c>
      <c r="D1" s="20" t="s">
        <v>2</v>
      </c>
      <c r="E1" s="20" t="s">
        <v>5</v>
      </c>
      <c r="F1" s="20" t="s">
        <v>6</v>
      </c>
      <c r="G1" s="65" t="s">
        <v>119</v>
      </c>
      <c r="H1" s="20" t="s">
        <v>120</v>
      </c>
      <c r="I1" s="50" t="s">
        <v>230</v>
      </c>
    </row>
    <row r="2" spans="1:9" s="48" customFormat="1" ht="15.75" x14ac:dyDescent="0.25">
      <c r="A2" s="12"/>
      <c r="B2" s="28"/>
      <c r="C2" s="28"/>
      <c r="D2" s="21"/>
      <c r="E2" s="22"/>
      <c r="F2" s="22"/>
      <c r="G2" s="66"/>
      <c r="H2" s="28"/>
      <c r="I2" s="67"/>
    </row>
    <row r="3" spans="1:9" s="48" customFormat="1" ht="23.25" x14ac:dyDescent="0.35">
      <c r="A3" s="13"/>
      <c r="B3" s="68" t="s">
        <v>125</v>
      </c>
      <c r="C3" s="23"/>
      <c r="D3" s="23"/>
      <c r="E3" s="23"/>
      <c r="F3" s="24"/>
      <c r="G3" s="69"/>
      <c r="H3" s="57"/>
      <c r="I3" s="67"/>
    </row>
    <row r="4" spans="1:9" s="48" customFormat="1" x14ac:dyDescent="0.25">
      <c r="A4" s="14">
        <v>1</v>
      </c>
      <c r="B4" s="70" t="s">
        <v>28</v>
      </c>
      <c r="C4" s="71" t="s">
        <v>91</v>
      </c>
      <c r="D4" s="25" t="s">
        <v>90</v>
      </c>
      <c r="E4" s="26" t="s">
        <v>7</v>
      </c>
      <c r="F4" s="26">
        <v>6</v>
      </c>
      <c r="G4" s="72" t="s">
        <v>126</v>
      </c>
      <c r="H4" s="58"/>
      <c r="I4" s="91"/>
    </row>
    <row r="5" spans="1:9" s="48" customFormat="1" x14ac:dyDescent="0.25">
      <c r="A5" s="13"/>
      <c r="B5" s="23"/>
      <c r="C5" s="23"/>
      <c r="D5" s="23"/>
      <c r="E5" s="23"/>
      <c r="F5" s="24"/>
      <c r="G5" s="69"/>
      <c r="H5" s="57"/>
      <c r="I5" s="67"/>
    </row>
    <row r="6" spans="1:9" s="48" customFormat="1" x14ac:dyDescent="0.25">
      <c r="A6" s="14">
        <v>2</v>
      </c>
      <c r="B6" s="70" t="s">
        <v>28</v>
      </c>
      <c r="C6" s="71" t="s">
        <v>93</v>
      </c>
      <c r="D6" s="25" t="s">
        <v>92</v>
      </c>
      <c r="E6" s="26" t="s">
        <v>7</v>
      </c>
      <c r="F6" s="26">
        <v>6</v>
      </c>
      <c r="G6" s="72" t="s">
        <v>126</v>
      </c>
      <c r="H6" s="58"/>
      <c r="I6" s="91"/>
    </row>
    <row r="7" spans="1:9" s="48" customFormat="1" x14ac:dyDescent="0.25">
      <c r="A7" s="13"/>
      <c r="B7" s="23"/>
      <c r="C7" s="23"/>
      <c r="D7" s="23"/>
      <c r="E7" s="23"/>
      <c r="F7" s="24"/>
      <c r="G7" s="69"/>
      <c r="H7" s="57"/>
      <c r="I7" s="67"/>
    </row>
    <row r="8" spans="1:9" s="48" customFormat="1" x14ac:dyDescent="0.25">
      <c r="A8" s="14">
        <v>3</v>
      </c>
      <c r="B8" s="70" t="s">
        <v>28</v>
      </c>
      <c r="C8" s="71" t="s">
        <v>95</v>
      </c>
      <c r="D8" s="25" t="s">
        <v>94</v>
      </c>
      <c r="E8" s="26" t="s">
        <v>7</v>
      </c>
      <c r="F8" s="26">
        <v>6</v>
      </c>
      <c r="G8" s="72" t="s">
        <v>126</v>
      </c>
      <c r="H8" s="58"/>
      <c r="I8" s="91"/>
    </row>
    <row r="9" spans="1:9" s="48" customFormat="1" x14ac:dyDescent="0.25">
      <c r="A9" s="13"/>
      <c r="B9" s="23"/>
      <c r="C9" s="23"/>
      <c r="D9" s="23"/>
      <c r="E9" s="23"/>
      <c r="F9" s="24"/>
      <c r="G9" s="69"/>
      <c r="H9" s="57"/>
      <c r="I9" s="67"/>
    </row>
    <row r="10" spans="1:9" s="48" customFormat="1" x14ac:dyDescent="0.25">
      <c r="A10" s="14">
        <v>4</v>
      </c>
      <c r="B10" s="70" t="s">
        <v>97</v>
      </c>
      <c r="C10" s="71" t="s">
        <v>98</v>
      </c>
      <c r="D10" s="25" t="s">
        <v>96</v>
      </c>
      <c r="E10" s="26" t="s">
        <v>7</v>
      </c>
      <c r="F10" s="26">
        <v>6</v>
      </c>
      <c r="G10" s="72" t="s">
        <v>126</v>
      </c>
      <c r="H10" s="58"/>
      <c r="I10" s="91"/>
    </row>
    <row r="11" spans="1:9" s="48" customFormat="1" x14ac:dyDescent="0.25">
      <c r="A11" s="13"/>
      <c r="B11" s="23"/>
      <c r="C11" s="23"/>
      <c r="D11" s="23"/>
      <c r="E11" s="23"/>
      <c r="F11" s="24"/>
      <c r="G11" s="69"/>
      <c r="H11" s="57"/>
      <c r="I11" s="67"/>
    </row>
    <row r="12" spans="1:9" s="48" customFormat="1" x14ac:dyDescent="0.25">
      <c r="A12" s="14">
        <v>5</v>
      </c>
      <c r="B12" s="70" t="s">
        <v>28</v>
      </c>
      <c r="C12" s="71" t="s">
        <v>100</v>
      </c>
      <c r="D12" s="25" t="s">
        <v>99</v>
      </c>
      <c r="E12" s="26" t="s">
        <v>7</v>
      </c>
      <c r="F12" s="26">
        <v>5</v>
      </c>
      <c r="G12" s="72" t="s">
        <v>126</v>
      </c>
      <c r="H12" s="58"/>
      <c r="I12" s="91"/>
    </row>
    <row r="13" spans="1:9" s="48" customFormat="1" x14ac:dyDescent="0.25">
      <c r="A13" s="13"/>
      <c r="B13" s="23"/>
      <c r="C13" s="23"/>
      <c r="D13" s="23"/>
      <c r="E13" s="23"/>
      <c r="F13" s="24"/>
      <c r="G13" s="69"/>
      <c r="H13" s="57"/>
      <c r="I13" s="67"/>
    </row>
    <row r="14" spans="1:9" s="48" customFormat="1" x14ac:dyDescent="0.25">
      <c r="A14" s="14">
        <v>6</v>
      </c>
      <c r="B14" s="70" t="s">
        <v>28</v>
      </c>
      <c r="C14" s="71" t="s">
        <v>102</v>
      </c>
      <c r="D14" s="25" t="s">
        <v>101</v>
      </c>
      <c r="E14" s="26" t="s">
        <v>7</v>
      </c>
      <c r="F14" s="26">
        <v>1</v>
      </c>
      <c r="G14" s="72" t="s">
        <v>126</v>
      </c>
      <c r="H14" s="58"/>
      <c r="I14" s="91"/>
    </row>
    <row r="15" spans="1:9" s="48" customFormat="1" x14ac:dyDescent="0.25">
      <c r="A15" s="13"/>
      <c r="B15" s="23"/>
      <c r="C15" s="23"/>
      <c r="D15" s="23"/>
      <c r="E15" s="23"/>
      <c r="F15" s="24"/>
      <c r="G15" s="69"/>
      <c r="H15" s="57"/>
      <c r="I15" s="67"/>
    </row>
    <row r="16" spans="1:9" s="48" customFormat="1" x14ac:dyDescent="0.25">
      <c r="A16" s="14">
        <v>7</v>
      </c>
      <c r="B16" s="70" t="s">
        <v>104</v>
      </c>
      <c r="C16" s="71" t="s">
        <v>105</v>
      </c>
      <c r="D16" s="25" t="s">
        <v>103</v>
      </c>
      <c r="E16" s="26" t="s">
        <v>7</v>
      </c>
      <c r="F16" s="26">
        <v>6</v>
      </c>
      <c r="G16" s="72" t="s">
        <v>126</v>
      </c>
      <c r="H16" s="58"/>
      <c r="I16" s="91"/>
    </row>
    <row r="17" spans="1:9" s="48" customFormat="1" x14ac:dyDescent="0.25">
      <c r="A17" s="13"/>
      <c r="B17" s="23"/>
      <c r="C17" s="23"/>
      <c r="D17" s="23"/>
      <c r="E17" s="23"/>
      <c r="F17" s="24"/>
      <c r="G17" s="69"/>
      <c r="H17" s="57"/>
      <c r="I17" s="67"/>
    </row>
    <row r="18" spans="1:9" s="48" customFormat="1" x14ac:dyDescent="0.25">
      <c r="A18" s="14">
        <v>8</v>
      </c>
      <c r="B18" s="70" t="s">
        <v>107</v>
      </c>
      <c r="C18" s="71" t="s">
        <v>108</v>
      </c>
      <c r="D18" s="25" t="s">
        <v>106</v>
      </c>
      <c r="E18" s="26" t="s">
        <v>7</v>
      </c>
      <c r="F18" s="26">
        <v>8</v>
      </c>
      <c r="G18" s="72" t="s">
        <v>126</v>
      </c>
      <c r="H18" s="58"/>
      <c r="I18" s="91"/>
    </row>
    <row r="19" spans="1:9" s="48" customFormat="1" x14ac:dyDescent="0.25">
      <c r="A19" s="13"/>
      <c r="B19" s="23"/>
      <c r="C19" s="23"/>
      <c r="D19" s="23"/>
      <c r="E19" s="23"/>
      <c r="F19" s="24"/>
      <c r="G19" s="69"/>
      <c r="H19" s="57"/>
      <c r="I19" s="67"/>
    </row>
    <row r="20" spans="1:9" x14ac:dyDescent="0.25">
      <c r="A20" s="2">
        <v>9</v>
      </c>
      <c r="B20" s="73"/>
      <c r="C20" s="73"/>
      <c r="D20" s="3" t="s">
        <v>8</v>
      </c>
      <c r="E20" s="4" t="s">
        <v>7</v>
      </c>
      <c r="F20" s="4">
        <v>2</v>
      </c>
      <c r="G20" s="1">
        <v>0</v>
      </c>
      <c r="H20" s="59">
        <f>F20*G20</f>
        <v>0</v>
      </c>
      <c r="I20" s="8"/>
    </row>
    <row r="21" spans="1:9" ht="150" x14ac:dyDescent="0.25">
      <c r="A21" s="15"/>
      <c r="B21" s="74"/>
      <c r="C21" s="75"/>
      <c r="D21" s="27" t="s">
        <v>162</v>
      </c>
      <c r="E21" s="22"/>
      <c r="F21" s="22"/>
      <c r="G21" s="60"/>
      <c r="H21" s="60"/>
      <c r="I21" s="8"/>
    </row>
    <row r="22" spans="1:9" s="48" customFormat="1" x14ac:dyDescent="0.25">
      <c r="A22" s="15"/>
      <c r="B22" s="76"/>
      <c r="C22" s="76"/>
      <c r="D22" s="28"/>
      <c r="E22" s="22"/>
      <c r="F22" s="22"/>
      <c r="G22" s="60"/>
      <c r="H22" s="60"/>
      <c r="I22" s="67"/>
    </row>
    <row r="23" spans="1:9" x14ac:dyDescent="0.25">
      <c r="A23" s="2">
        <v>10</v>
      </c>
      <c r="B23" s="73"/>
      <c r="C23" s="73"/>
      <c r="D23" s="3" t="s">
        <v>60</v>
      </c>
      <c r="E23" s="4" t="s">
        <v>7</v>
      </c>
      <c r="F23" s="4">
        <v>3</v>
      </c>
      <c r="G23" s="1">
        <v>0</v>
      </c>
      <c r="H23" s="59">
        <f>F23*G23</f>
        <v>0</v>
      </c>
      <c r="I23" s="8"/>
    </row>
    <row r="24" spans="1:9" ht="207" customHeight="1" x14ac:dyDescent="0.25">
      <c r="A24" s="13"/>
      <c r="B24" s="77"/>
      <c r="C24" s="77"/>
      <c r="D24" s="29" t="s">
        <v>163</v>
      </c>
      <c r="E24" s="23"/>
      <c r="F24" s="24"/>
      <c r="G24" s="69"/>
      <c r="H24" s="57"/>
      <c r="I24" s="8"/>
    </row>
    <row r="25" spans="1:9" s="48" customFormat="1" x14ac:dyDescent="0.25">
      <c r="A25" s="13"/>
      <c r="B25" s="78"/>
      <c r="C25" s="78"/>
      <c r="D25" s="23"/>
      <c r="E25" s="23"/>
      <c r="F25" s="24"/>
      <c r="G25" s="69"/>
      <c r="H25" s="57"/>
      <c r="I25" s="67"/>
    </row>
    <row r="26" spans="1:9" x14ac:dyDescent="0.25">
      <c r="A26" s="2">
        <v>11</v>
      </c>
      <c r="B26" s="73"/>
      <c r="C26" s="73"/>
      <c r="D26" s="3" t="s">
        <v>139</v>
      </c>
      <c r="E26" s="4" t="s">
        <v>7</v>
      </c>
      <c r="F26" s="4">
        <v>6</v>
      </c>
      <c r="G26" s="1">
        <v>0</v>
      </c>
      <c r="H26" s="59">
        <f>F26*G26</f>
        <v>0</v>
      </c>
      <c r="I26" s="8"/>
    </row>
    <row r="27" spans="1:9" ht="63.75" customHeight="1" x14ac:dyDescent="0.25">
      <c r="A27" s="13"/>
      <c r="B27" s="77"/>
      <c r="C27" s="77"/>
      <c r="D27" s="27" t="s">
        <v>140</v>
      </c>
      <c r="E27" s="23"/>
      <c r="F27" s="24"/>
      <c r="G27" s="69"/>
      <c r="H27" s="57"/>
      <c r="I27" s="8"/>
    </row>
    <row r="28" spans="1:9" s="48" customFormat="1" x14ac:dyDescent="0.25">
      <c r="A28" s="13"/>
      <c r="B28" s="78"/>
      <c r="C28" s="78"/>
      <c r="D28" s="27"/>
      <c r="E28" s="23"/>
      <c r="F28" s="24"/>
      <c r="G28" s="69"/>
      <c r="H28" s="57"/>
      <c r="I28" s="67"/>
    </row>
    <row r="29" spans="1:9" x14ac:dyDescent="0.25">
      <c r="A29" s="2">
        <v>12</v>
      </c>
      <c r="B29" s="73"/>
      <c r="C29" s="73"/>
      <c r="D29" s="3" t="s">
        <v>141</v>
      </c>
      <c r="E29" s="4" t="s">
        <v>7</v>
      </c>
      <c r="F29" s="4">
        <v>3</v>
      </c>
      <c r="G29" s="1">
        <v>0</v>
      </c>
      <c r="H29" s="59">
        <f>F29*G29</f>
        <v>0</v>
      </c>
      <c r="I29" s="8"/>
    </row>
    <row r="30" spans="1:9" ht="64.5" customHeight="1" x14ac:dyDescent="0.25">
      <c r="A30" s="13"/>
      <c r="B30" s="77"/>
      <c r="C30" s="77"/>
      <c r="D30" s="27" t="s">
        <v>140</v>
      </c>
      <c r="E30" s="23"/>
      <c r="F30" s="24"/>
      <c r="G30" s="69"/>
      <c r="H30" s="57"/>
      <c r="I30" s="8"/>
    </row>
    <row r="31" spans="1:9" s="48" customFormat="1" ht="15" customHeight="1" x14ac:dyDescent="0.25">
      <c r="A31" s="13"/>
      <c r="B31" s="78"/>
      <c r="C31" s="78"/>
      <c r="D31" s="27"/>
      <c r="E31" s="23"/>
      <c r="F31" s="24"/>
      <c r="G31" s="69"/>
      <c r="H31" s="57"/>
      <c r="I31" s="67"/>
    </row>
    <row r="32" spans="1:9" x14ac:dyDescent="0.25">
      <c r="A32" s="2">
        <v>13</v>
      </c>
      <c r="B32" s="73"/>
      <c r="C32" s="73"/>
      <c r="D32" s="3" t="s">
        <v>69</v>
      </c>
      <c r="E32" s="4" t="s">
        <v>7</v>
      </c>
      <c r="F32" s="4">
        <v>3</v>
      </c>
      <c r="G32" s="1">
        <v>0</v>
      </c>
      <c r="H32" s="59">
        <f>F32*G32</f>
        <v>0</v>
      </c>
      <c r="I32" s="8"/>
    </row>
    <row r="33" spans="1:9" ht="306" x14ac:dyDescent="0.25">
      <c r="A33" s="13"/>
      <c r="B33" s="77"/>
      <c r="C33" s="77"/>
      <c r="D33" s="30" t="s">
        <v>223</v>
      </c>
      <c r="E33" s="23"/>
      <c r="F33" s="24"/>
      <c r="G33" s="69"/>
      <c r="H33" s="57"/>
      <c r="I33" s="8"/>
    </row>
    <row r="34" spans="1:9" s="48" customFormat="1" x14ac:dyDescent="0.25">
      <c r="A34" s="13"/>
      <c r="B34" s="78"/>
      <c r="C34" s="78"/>
      <c r="D34" s="23"/>
      <c r="E34" s="23"/>
      <c r="F34" s="24"/>
      <c r="G34" s="69"/>
      <c r="H34" s="57"/>
      <c r="I34" s="67"/>
    </row>
    <row r="35" spans="1:9" x14ac:dyDescent="0.25">
      <c r="A35" s="2">
        <v>14</v>
      </c>
      <c r="B35" s="73"/>
      <c r="C35" s="73"/>
      <c r="D35" s="3" t="s">
        <v>70</v>
      </c>
      <c r="E35" s="4" t="s">
        <v>7</v>
      </c>
      <c r="F35" s="4">
        <v>2</v>
      </c>
      <c r="G35" s="1">
        <v>0</v>
      </c>
      <c r="H35" s="59">
        <f>F35*G35</f>
        <v>0</v>
      </c>
      <c r="I35" s="8"/>
    </row>
    <row r="36" spans="1:9" ht="242.25" x14ac:dyDescent="0.25">
      <c r="A36" s="13"/>
      <c r="B36" s="77"/>
      <c r="C36" s="77"/>
      <c r="D36" s="31" t="s">
        <v>71</v>
      </c>
      <c r="E36" s="23"/>
      <c r="F36" s="24"/>
      <c r="G36" s="69"/>
      <c r="H36" s="57"/>
      <c r="I36" s="8"/>
    </row>
    <row r="37" spans="1:9" s="48" customFormat="1" x14ac:dyDescent="0.25">
      <c r="A37" s="13"/>
      <c r="B37" s="78"/>
      <c r="C37" s="78"/>
      <c r="D37" s="23"/>
      <c r="E37" s="23"/>
      <c r="F37" s="24"/>
      <c r="G37" s="69"/>
      <c r="H37" s="57"/>
      <c r="I37" s="67"/>
    </row>
    <row r="38" spans="1:9" x14ac:dyDescent="0.25">
      <c r="A38" s="2">
        <v>15</v>
      </c>
      <c r="B38" s="73"/>
      <c r="C38" s="73"/>
      <c r="D38" s="3" t="s">
        <v>72</v>
      </c>
      <c r="E38" s="4" t="s">
        <v>7</v>
      </c>
      <c r="F38" s="4">
        <v>1</v>
      </c>
      <c r="G38" s="1">
        <v>0</v>
      </c>
      <c r="H38" s="59">
        <f>F38*G38</f>
        <v>0</v>
      </c>
      <c r="I38" s="8"/>
    </row>
    <row r="39" spans="1:9" ht="162.75" customHeight="1" x14ac:dyDescent="0.25">
      <c r="A39" s="13"/>
      <c r="B39" s="77"/>
      <c r="C39" s="77"/>
      <c r="D39" s="32" t="s">
        <v>224</v>
      </c>
      <c r="E39" s="23"/>
      <c r="F39" s="24"/>
      <c r="G39" s="69"/>
      <c r="H39" s="57"/>
      <c r="I39" s="8"/>
    </row>
    <row r="40" spans="1:9" s="48" customFormat="1" ht="15" customHeight="1" x14ac:dyDescent="0.25">
      <c r="A40" s="13"/>
      <c r="B40" s="78"/>
      <c r="C40" s="78"/>
      <c r="D40" s="32"/>
      <c r="E40" s="23"/>
      <c r="F40" s="24"/>
      <c r="G40" s="69"/>
      <c r="H40" s="57"/>
      <c r="I40" s="67"/>
    </row>
    <row r="41" spans="1:9" s="48" customFormat="1" ht="23.25" x14ac:dyDescent="0.25">
      <c r="A41" s="13"/>
      <c r="B41" s="79" t="s">
        <v>123</v>
      </c>
      <c r="C41" s="78"/>
      <c r="D41" s="23"/>
      <c r="E41" s="23"/>
      <c r="F41" s="24"/>
      <c r="G41" s="69"/>
      <c r="H41" s="57"/>
      <c r="I41" s="67"/>
    </row>
    <row r="42" spans="1:9" x14ac:dyDescent="0.25">
      <c r="A42" s="2">
        <v>16</v>
      </c>
      <c r="B42" s="73"/>
      <c r="C42" s="73"/>
      <c r="D42" s="3" t="s">
        <v>86</v>
      </c>
      <c r="E42" s="4" t="s">
        <v>7</v>
      </c>
      <c r="F42" s="4">
        <v>2</v>
      </c>
      <c r="G42" s="1">
        <v>0</v>
      </c>
      <c r="H42" s="59">
        <f>F42*G42</f>
        <v>0</v>
      </c>
      <c r="I42" s="8"/>
    </row>
    <row r="43" spans="1:9" ht="169.5" customHeight="1" x14ac:dyDescent="0.25">
      <c r="A43" s="13"/>
      <c r="B43" s="77"/>
      <c r="C43" s="77"/>
      <c r="D43" s="29" t="s">
        <v>164</v>
      </c>
      <c r="E43" s="23"/>
      <c r="F43" s="24"/>
      <c r="G43" s="7"/>
      <c r="H43" s="57"/>
      <c r="I43" s="8"/>
    </row>
    <row r="44" spans="1:9" x14ac:dyDescent="0.25">
      <c r="A44" s="13"/>
      <c r="B44" s="77"/>
      <c r="C44" s="77"/>
      <c r="D44" s="23"/>
      <c r="E44" s="23"/>
      <c r="F44" s="24"/>
      <c r="G44" s="7"/>
      <c r="H44" s="57"/>
      <c r="I44" s="8"/>
    </row>
    <row r="45" spans="1:9" x14ac:dyDescent="0.25">
      <c r="A45" s="2">
        <v>17</v>
      </c>
      <c r="B45" s="73"/>
      <c r="C45" s="73"/>
      <c r="D45" s="3" t="s">
        <v>87</v>
      </c>
      <c r="E45" s="4" t="s">
        <v>7</v>
      </c>
      <c r="F45" s="4">
        <v>2</v>
      </c>
      <c r="G45" s="1">
        <v>0</v>
      </c>
      <c r="H45" s="59">
        <f>F45*G45</f>
        <v>0</v>
      </c>
      <c r="I45" s="8"/>
    </row>
    <row r="46" spans="1:9" ht="337.5" customHeight="1" x14ac:dyDescent="0.25">
      <c r="A46" s="13"/>
      <c r="B46" s="77"/>
      <c r="C46" s="77"/>
      <c r="D46" s="29" t="s">
        <v>165</v>
      </c>
      <c r="E46" s="23"/>
      <c r="F46" s="24"/>
      <c r="G46" s="7"/>
      <c r="H46" s="57"/>
      <c r="I46" s="8"/>
    </row>
    <row r="47" spans="1:9" x14ac:dyDescent="0.25">
      <c r="A47" s="13"/>
      <c r="B47" s="77"/>
      <c r="C47" s="77"/>
      <c r="D47" s="23"/>
      <c r="E47" s="23"/>
      <c r="F47" s="24"/>
      <c r="G47" s="7"/>
      <c r="H47" s="57"/>
      <c r="I47" s="8"/>
    </row>
    <row r="48" spans="1:9" ht="23.25" x14ac:dyDescent="0.25">
      <c r="A48" s="16"/>
      <c r="B48" s="80" t="s">
        <v>121</v>
      </c>
      <c r="C48" s="75"/>
      <c r="D48" s="33"/>
      <c r="E48" s="34"/>
      <c r="F48" s="34"/>
      <c r="G48" s="10"/>
      <c r="H48" s="61"/>
      <c r="I48" s="8"/>
    </row>
    <row r="49" spans="1:9" x14ac:dyDescent="0.25">
      <c r="A49" s="2">
        <v>18</v>
      </c>
      <c r="B49" s="73"/>
      <c r="C49" s="73"/>
      <c r="D49" s="3" t="s">
        <v>27</v>
      </c>
      <c r="E49" s="4" t="s">
        <v>7</v>
      </c>
      <c r="F49" s="4">
        <v>1</v>
      </c>
      <c r="G49" s="1">
        <v>0</v>
      </c>
      <c r="H49" s="59">
        <f>F49*G49</f>
        <v>0</v>
      </c>
      <c r="I49" s="8"/>
    </row>
    <row r="50" spans="1:9" ht="409.5" x14ac:dyDescent="0.25">
      <c r="A50" s="16"/>
      <c r="B50" s="75"/>
      <c r="C50" s="75"/>
      <c r="D50" s="35" t="s">
        <v>166</v>
      </c>
      <c r="E50" s="34"/>
      <c r="F50" s="34"/>
      <c r="G50" s="10"/>
      <c r="H50" s="61"/>
      <c r="I50" s="8"/>
    </row>
    <row r="51" spans="1:9" ht="208.5" customHeight="1" x14ac:dyDescent="0.25">
      <c r="A51" s="16"/>
      <c r="B51" s="75"/>
      <c r="C51" s="75"/>
      <c r="D51" s="35" t="s">
        <v>167</v>
      </c>
      <c r="E51" s="34"/>
      <c r="F51" s="34"/>
      <c r="G51" s="10"/>
      <c r="H51" s="61"/>
      <c r="I51" s="8"/>
    </row>
    <row r="52" spans="1:9" x14ac:dyDescent="0.25">
      <c r="A52" s="2">
        <v>19</v>
      </c>
      <c r="B52" s="73"/>
      <c r="C52" s="73"/>
      <c r="D52" s="3" t="s">
        <v>129</v>
      </c>
      <c r="E52" s="4" t="s">
        <v>7</v>
      </c>
      <c r="F52" s="4">
        <v>1</v>
      </c>
      <c r="G52" s="1">
        <v>0</v>
      </c>
      <c r="H52" s="59">
        <f>F52*G52</f>
        <v>0</v>
      </c>
      <c r="I52" s="8"/>
    </row>
    <row r="53" spans="1:9" x14ac:dyDescent="0.25">
      <c r="A53" s="13"/>
      <c r="B53" s="77"/>
      <c r="C53" s="77"/>
      <c r="D53" s="27" t="s">
        <v>168</v>
      </c>
      <c r="E53" s="23"/>
      <c r="F53" s="24"/>
      <c r="G53" s="7"/>
      <c r="H53" s="57"/>
      <c r="I53" s="8"/>
    </row>
    <row r="54" spans="1:9" x14ac:dyDescent="0.25">
      <c r="A54" s="16"/>
      <c r="B54" s="75"/>
      <c r="C54" s="75"/>
      <c r="D54" s="33"/>
      <c r="E54" s="34"/>
      <c r="F54" s="34"/>
      <c r="G54" s="10"/>
      <c r="H54" s="61"/>
      <c r="I54" s="8"/>
    </row>
    <row r="55" spans="1:9" ht="24" customHeight="1" x14ac:dyDescent="0.25">
      <c r="A55" s="13"/>
      <c r="B55" s="80" t="s">
        <v>127</v>
      </c>
      <c r="C55" s="77"/>
      <c r="D55" s="23"/>
      <c r="E55" s="23"/>
      <c r="F55" s="24"/>
      <c r="G55" s="7"/>
      <c r="H55" s="57"/>
      <c r="I55" s="8"/>
    </row>
    <row r="56" spans="1:9" x14ac:dyDescent="0.25">
      <c r="A56" s="2">
        <v>20</v>
      </c>
      <c r="B56" s="73"/>
      <c r="C56" s="73"/>
      <c r="D56" s="3" t="s">
        <v>50</v>
      </c>
      <c r="E56" s="4" t="s">
        <v>7</v>
      </c>
      <c r="F56" s="4">
        <v>1</v>
      </c>
      <c r="G56" s="1">
        <v>0</v>
      </c>
      <c r="H56" s="59">
        <f>F56*G56</f>
        <v>0</v>
      </c>
      <c r="I56" s="8"/>
    </row>
    <row r="57" spans="1:9" ht="312.75" customHeight="1" x14ac:dyDescent="0.25">
      <c r="A57" s="13"/>
      <c r="B57" s="77"/>
      <c r="C57" s="77"/>
      <c r="D57" s="36" t="s">
        <v>169</v>
      </c>
      <c r="E57" s="23"/>
      <c r="F57" s="24"/>
      <c r="G57" s="7"/>
      <c r="H57" s="57"/>
      <c r="I57" s="8"/>
    </row>
    <row r="58" spans="1:9" x14ac:dyDescent="0.25">
      <c r="A58" s="13"/>
      <c r="B58" s="77"/>
      <c r="C58" s="77"/>
      <c r="D58" s="23"/>
      <c r="E58" s="23"/>
      <c r="F58" s="24"/>
      <c r="G58" s="7"/>
      <c r="H58" s="57"/>
      <c r="I58" s="8"/>
    </row>
    <row r="59" spans="1:9" x14ac:dyDescent="0.25">
      <c r="A59" s="2">
        <v>21</v>
      </c>
      <c r="B59" s="73"/>
      <c r="C59" s="73"/>
      <c r="D59" s="3" t="s">
        <v>170</v>
      </c>
      <c r="E59" s="4" t="s">
        <v>7</v>
      </c>
      <c r="F59" s="4">
        <v>1</v>
      </c>
      <c r="G59" s="1">
        <v>0</v>
      </c>
      <c r="H59" s="59">
        <f>F59*G59</f>
        <v>0</v>
      </c>
      <c r="I59" s="8"/>
    </row>
    <row r="60" spans="1:9" ht="75" x14ac:dyDescent="0.25">
      <c r="A60" s="13"/>
      <c r="B60" s="77"/>
      <c r="C60" s="77"/>
      <c r="D60" s="27" t="s">
        <v>51</v>
      </c>
      <c r="E60" s="23"/>
      <c r="F60" s="24"/>
      <c r="G60" s="7"/>
      <c r="H60" s="57"/>
      <c r="I60" s="8"/>
    </row>
    <row r="61" spans="1:9" x14ac:dyDescent="0.25">
      <c r="A61" s="13"/>
      <c r="B61" s="77"/>
      <c r="C61" s="77"/>
      <c r="D61" s="23"/>
      <c r="E61" s="23"/>
      <c r="F61" s="24"/>
      <c r="G61" s="7"/>
      <c r="H61" s="57"/>
      <c r="I61" s="8"/>
    </row>
    <row r="62" spans="1:9" x14ac:dyDescent="0.25">
      <c r="A62" s="2">
        <v>22</v>
      </c>
      <c r="B62" s="73"/>
      <c r="C62" s="73"/>
      <c r="D62" s="3" t="s">
        <v>52</v>
      </c>
      <c r="E62" s="4" t="s">
        <v>7</v>
      </c>
      <c r="F62" s="4">
        <v>10</v>
      </c>
      <c r="G62" s="1">
        <v>0</v>
      </c>
      <c r="H62" s="59">
        <f>F62*G62</f>
        <v>0</v>
      </c>
      <c r="I62" s="8"/>
    </row>
    <row r="63" spans="1:9" ht="120" x14ac:dyDescent="0.25">
      <c r="A63" s="13"/>
      <c r="B63" s="77"/>
      <c r="C63" s="77"/>
      <c r="D63" s="27" t="s">
        <v>53</v>
      </c>
      <c r="E63" s="23"/>
      <c r="F63" s="24"/>
      <c r="G63" s="7"/>
      <c r="H63" s="57"/>
      <c r="I63" s="8"/>
    </row>
    <row r="64" spans="1:9" x14ac:dyDescent="0.25">
      <c r="A64" s="13"/>
      <c r="B64" s="77"/>
      <c r="C64" s="77"/>
      <c r="D64" s="23"/>
      <c r="E64" s="23"/>
      <c r="F64" s="24"/>
      <c r="G64" s="7"/>
      <c r="H64" s="57"/>
      <c r="I64" s="8"/>
    </row>
    <row r="65" spans="1:9" x14ac:dyDescent="0.25">
      <c r="A65" s="2">
        <v>23</v>
      </c>
      <c r="B65" s="73"/>
      <c r="C65" s="73"/>
      <c r="D65" s="3" t="s">
        <v>54</v>
      </c>
      <c r="E65" s="4" t="s">
        <v>7</v>
      </c>
      <c r="F65" s="4">
        <v>1</v>
      </c>
      <c r="G65" s="1">
        <v>0</v>
      </c>
      <c r="H65" s="59">
        <f>F65*G65</f>
        <v>0</v>
      </c>
      <c r="I65" s="8"/>
    </row>
    <row r="66" spans="1:9" ht="150" x14ac:dyDescent="0.25">
      <c r="A66" s="13"/>
      <c r="B66" s="77"/>
      <c r="C66" s="77"/>
      <c r="D66" s="27" t="s">
        <v>55</v>
      </c>
      <c r="E66" s="23"/>
      <c r="F66" s="24"/>
      <c r="G66" s="7"/>
      <c r="H66" s="57"/>
      <c r="I66" s="8"/>
    </row>
    <row r="67" spans="1:9" x14ac:dyDescent="0.25">
      <c r="A67" s="13"/>
      <c r="B67" s="77"/>
      <c r="C67" s="77"/>
      <c r="D67" s="23"/>
      <c r="E67" s="23"/>
      <c r="F67" s="24"/>
      <c r="G67" s="7"/>
      <c r="H67" s="57"/>
      <c r="I67" s="8"/>
    </row>
    <row r="68" spans="1:9" x14ac:dyDescent="0.25">
      <c r="A68" s="2">
        <v>24</v>
      </c>
      <c r="B68" s="73"/>
      <c r="C68" s="73"/>
      <c r="D68" s="3" t="s">
        <v>56</v>
      </c>
      <c r="E68" s="4" t="s">
        <v>7</v>
      </c>
      <c r="F68" s="4">
        <v>1</v>
      </c>
      <c r="G68" s="1">
        <v>0</v>
      </c>
      <c r="H68" s="59">
        <f>F68*G68</f>
        <v>0</v>
      </c>
      <c r="I68" s="8"/>
    </row>
    <row r="69" spans="1:9" ht="110.25" customHeight="1" x14ac:dyDescent="0.25">
      <c r="A69" s="13"/>
      <c r="B69" s="77"/>
      <c r="C69" s="77"/>
      <c r="D69" s="36" t="s">
        <v>57</v>
      </c>
      <c r="E69" s="23"/>
      <c r="F69" s="24"/>
      <c r="G69" s="7"/>
      <c r="H69" s="57"/>
      <c r="I69" s="8"/>
    </row>
    <row r="70" spans="1:9" x14ac:dyDescent="0.25">
      <c r="A70" s="13"/>
      <c r="B70" s="77"/>
      <c r="C70" s="77"/>
      <c r="D70" s="23"/>
      <c r="E70" s="23"/>
      <c r="F70" s="24"/>
      <c r="G70" s="7"/>
      <c r="H70" s="57"/>
      <c r="I70" s="8"/>
    </row>
    <row r="71" spans="1:9" ht="24" customHeight="1" x14ac:dyDescent="0.25">
      <c r="A71" s="13"/>
      <c r="B71" s="80" t="s">
        <v>145</v>
      </c>
      <c r="C71" s="77"/>
      <c r="D71" s="23"/>
      <c r="E71" s="23"/>
      <c r="F71" s="24"/>
      <c r="G71" s="7"/>
      <c r="H71" s="57"/>
      <c r="I71" s="8"/>
    </row>
    <row r="72" spans="1:9" x14ac:dyDescent="0.25">
      <c r="A72" s="2">
        <v>25</v>
      </c>
      <c r="B72" s="73"/>
      <c r="C72" s="73"/>
      <c r="D72" s="3" t="s">
        <v>9</v>
      </c>
      <c r="E72" s="4" t="s">
        <v>7</v>
      </c>
      <c r="F72" s="4">
        <v>15</v>
      </c>
      <c r="G72" s="1">
        <v>0</v>
      </c>
      <c r="H72" s="59">
        <f>F72*G72</f>
        <v>0</v>
      </c>
      <c r="I72" s="8"/>
    </row>
    <row r="73" spans="1:9" ht="120" x14ac:dyDescent="0.25">
      <c r="A73" s="15"/>
      <c r="B73" s="74"/>
      <c r="C73" s="74"/>
      <c r="D73" s="27" t="s">
        <v>10</v>
      </c>
      <c r="E73" s="22"/>
      <c r="F73" s="22"/>
      <c r="G73" s="52"/>
      <c r="H73" s="60"/>
      <c r="I73" s="8"/>
    </row>
    <row r="74" spans="1:9" x14ac:dyDescent="0.25">
      <c r="A74" s="15"/>
      <c r="B74" s="74"/>
      <c r="C74" s="74"/>
      <c r="D74" s="28"/>
      <c r="E74" s="22"/>
      <c r="F74" s="22"/>
      <c r="G74" s="52"/>
      <c r="H74" s="60"/>
      <c r="I74" s="8"/>
    </row>
    <row r="75" spans="1:9" x14ac:dyDescent="0.25">
      <c r="A75" s="2">
        <v>26</v>
      </c>
      <c r="B75" s="73"/>
      <c r="C75" s="73"/>
      <c r="D75" s="3" t="s">
        <v>11</v>
      </c>
      <c r="E75" s="4" t="s">
        <v>7</v>
      </c>
      <c r="F75" s="4">
        <v>4</v>
      </c>
      <c r="G75" s="1">
        <v>0</v>
      </c>
      <c r="H75" s="59">
        <f>F75*G75</f>
        <v>0</v>
      </c>
      <c r="I75" s="8"/>
    </row>
    <row r="76" spans="1:9" ht="150" x14ac:dyDescent="0.25">
      <c r="A76" s="16"/>
      <c r="B76" s="75"/>
      <c r="C76" s="75"/>
      <c r="D76" s="27" t="s">
        <v>13</v>
      </c>
      <c r="E76" s="34"/>
      <c r="F76" s="34"/>
      <c r="G76" s="10"/>
      <c r="H76" s="61"/>
      <c r="I76" s="8"/>
    </row>
    <row r="77" spans="1:9" x14ac:dyDescent="0.25">
      <c r="A77" s="16"/>
      <c r="B77" s="75"/>
      <c r="C77" s="75"/>
      <c r="D77" s="33"/>
      <c r="E77" s="34"/>
      <c r="F77" s="34"/>
      <c r="G77" s="10"/>
      <c r="H77" s="61"/>
      <c r="I77" s="8"/>
    </row>
    <row r="78" spans="1:9" x14ac:dyDescent="0.25">
      <c r="A78" s="2">
        <v>27</v>
      </c>
      <c r="B78" s="73" t="s">
        <v>12</v>
      </c>
      <c r="C78" s="73" t="s">
        <v>15</v>
      </c>
      <c r="D78" s="3" t="s">
        <v>14</v>
      </c>
      <c r="E78" s="4" t="s">
        <v>7</v>
      </c>
      <c r="F78" s="4">
        <v>8</v>
      </c>
      <c r="G78" s="1">
        <v>0</v>
      </c>
      <c r="H78" s="59">
        <f>F78*G78</f>
        <v>0</v>
      </c>
      <c r="I78" s="8"/>
    </row>
    <row r="79" spans="1:9" ht="172.5" customHeight="1" x14ac:dyDescent="0.25">
      <c r="A79" s="16"/>
      <c r="B79" s="75"/>
      <c r="C79" s="75"/>
      <c r="D79" s="36" t="s">
        <v>225</v>
      </c>
      <c r="E79" s="34"/>
      <c r="F79" s="34"/>
      <c r="G79" s="10"/>
      <c r="H79" s="61"/>
      <c r="I79" s="8"/>
    </row>
    <row r="80" spans="1:9" x14ac:dyDescent="0.25">
      <c r="A80" s="16"/>
      <c r="B80" s="75"/>
      <c r="C80" s="75"/>
      <c r="D80" s="33"/>
      <c r="E80" s="34"/>
      <c r="F80" s="34"/>
      <c r="G80" s="10"/>
      <c r="H80" s="61"/>
      <c r="I80" s="8"/>
    </row>
    <row r="81" spans="1:9" x14ac:dyDescent="0.25">
      <c r="A81" s="2">
        <v>28</v>
      </c>
      <c r="B81" s="73"/>
      <c r="C81" s="73"/>
      <c r="D81" s="3" t="s">
        <v>16</v>
      </c>
      <c r="E81" s="4" t="s">
        <v>7</v>
      </c>
      <c r="F81" s="4">
        <v>4</v>
      </c>
      <c r="G81" s="1">
        <v>0</v>
      </c>
      <c r="H81" s="59">
        <f>F81*G81</f>
        <v>0</v>
      </c>
      <c r="I81" s="8"/>
    </row>
    <row r="82" spans="1:9" ht="162.75" customHeight="1" x14ac:dyDescent="0.25">
      <c r="A82" s="16"/>
      <c r="B82" s="75"/>
      <c r="C82" s="75"/>
      <c r="D82" s="36" t="s">
        <v>226</v>
      </c>
      <c r="E82" s="34"/>
      <c r="F82" s="34"/>
      <c r="G82" s="10"/>
      <c r="H82" s="61"/>
      <c r="I82" s="8"/>
    </row>
    <row r="83" spans="1:9" x14ac:dyDescent="0.25">
      <c r="A83" s="16"/>
      <c r="B83" s="75"/>
      <c r="C83" s="75"/>
      <c r="D83" s="33"/>
      <c r="E83" s="34"/>
      <c r="F83" s="34"/>
      <c r="G83" s="10"/>
      <c r="H83" s="61"/>
      <c r="I83" s="8"/>
    </row>
    <row r="84" spans="1:9" x14ac:dyDescent="0.25">
      <c r="A84" s="2">
        <v>29</v>
      </c>
      <c r="B84" s="73"/>
      <c r="C84" s="73"/>
      <c r="D84" s="3" t="s">
        <v>17</v>
      </c>
      <c r="E84" s="4" t="s">
        <v>7</v>
      </c>
      <c r="F84" s="4">
        <v>2</v>
      </c>
      <c r="G84" s="1">
        <v>0</v>
      </c>
      <c r="H84" s="59">
        <f>F84*G84</f>
        <v>0</v>
      </c>
      <c r="I84" s="8"/>
    </row>
    <row r="85" spans="1:9" ht="172.5" customHeight="1" x14ac:dyDescent="0.25">
      <c r="A85" s="16"/>
      <c r="B85" s="75"/>
      <c r="C85" s="75"/>
      <c r="D85" s="36" t="s">
        <v>227</v>
      </c>
      <c r="E85" s="34"/>
      <c r="F85" s="34"/>
      <c r="G85" s="10"/>
      <c r="H85" s="61"/>
      <c r="I85" s="8"/>
    </row>
    <row r="86" spans="1:9" x14ac:dyDescent="0.25">
      <c r="A86" s="16"/>
      <c r="B86" s="75"/>
      <c r="C86" s="75"/>
      <c r="D86" s="33"/>
      <c r="E86" s="34"/>
      <c r="F86" s="34"/>
      <c r="G86" s="10"/>
      <c r="H86" s="61"/>
      <c r="I86" s="8"/>
    </row>
    <row r="87" spans="1:9" x14ac:dyDescent="0.25">
      <c r="A87" s="2">
        <v>30</v>
      </c>
      <c r="B87" s="73"/>
      <c r="C87" s="73"/>
      <c r="D87" s="3" t="s">
        <v>18</v>
      </c>
      <c r="E87" s="4" t="s">
        <v>7</v>
      </c>
      <c r="F87" s="4">
        <v>8</v>
      </c>
      <c r="G87" s="1">
        <v>0</v>
      </c>
      <c r="H87" s="59">
        <f>F87*G87</f>
        <v>0</v>
      </c>
      <c r="I87" s="8"/>
    </row>
    <row r="88" spans="1:9" ht="240" x14ac:dyDescent="0.25">
      <c r="A88" s="16"/>
      <c r="B88" s="75"/>
      <c r="C88" s="75"/>
      <c r="D88" s="27" t="s">
        <v>19</v>
      </c>
      <c r="E88" s="34"/>
      <c r="F88" s="34"/>
      <c r="G88" s="10"/>
      <c r="H88" s="61"/>
      <c r="I88" s="8"/>
    </row>
    <row r="89" spans="1:9" x14ac:dyDescent="0.25">
      <c r="A89" s="16"/>
      <c r="B89" s="75"/>
      <c r="C89" s="75"/>
      <c r="D89" s="33"/>
      <c r="E89" s="34"/>
      <c r="F89" s="34"/>
      <c r="G89" s="10"/>
      <c r="H89" s="61"/>
      <c r="I89" s="8"/>
    </row>
    <row r="90" spans="1:9" x14ac:dyDescent="0.25">
      <c r="A90" s="2">
        <v>31</v>
      </c>
      <c r="B90" s="73"/>
      <c r="C90" s="73"/>
      <c r="D90" s="3" t="s">
        <v>20</v>
      </c>
      <c r="E90" s="4" t="s">
        <v>7</v>
      </c>
      <c r="F90" s="4">
        <v>3</v>
      </c>
      <c r="G90" s="1">
        <v>0</v>
      </c>
      <c r="H90" s="59">
        <f>F90*G90</f>
        <v>0</v>
      </c>
      <c r="I90" s="8"/>
    </row>
    <row r="91" spans="1:9" ht="184.5" customHeight="1" x14ac:dyDescent="0.25">
      <c r="A91" s="16"/>
      <c r="B91" s="75"/>
      <c r="C91" s="75"/>
      <c r="D91" s="36" t="s">
        <v>228</v>
      </c>
      <c r="E91" s="34"/>
      <c r="F91" s="34"/>
      <c r="G91" s="10"/>
      <c r="H91" s="61"/>
      <c r="I91" s="8"/>
    </row>
    <row r="92" spans="1:9" x14ac:dyDescent="0.25">
      <c r="A92" s="16"/>
      <c r="B92" s="75"/>
      <c r="C92" s="75"/>
      <c r="D92" s="33"/>
      <c r="E92" s="34"/>
      <c r="F92" s="34"/>
      <c r="G92" s="10"/>
      <c r="H92" s="61"/>
      <c r="I92" s="8"/>
    </row>
    <row r="93" spans="1:9" x14ac:dyDescent="0.25">
      <c r="A93" s="2">
        <v>32</v>
      </c>
      <c r="B93" s="73" t="s">
        <v>12</v>
      </c>
      <c r="C93" s="73" t="s">
        <v>22</v>
      </c>
      <c r="D93" s="3" t="s">
        <v>21</v>
      </c>
      <c r="E93" s="4" t="s">
        <v>7</v>
      </c>
      <c r="F93" s="4">
        <v>3</v>
      </c>
      <c r="G93" s="1">
        <v>0</v>
      </c>
      <c r="H93" s="59">
        <f>F93*G93</f>
        <v>0</v>
      </c>
      <c r="I93" s="8"/>
    </row>
    <row r="94" spans="1:9" ht="90" x14ac:dyDescent="0.25">
      <c r="A94" s="16"/>
      <c r="B94" s="75"/>
      <c r="C94" s="75"/>
      <c r="D94" s="27" t="s">
        <v>23</v>
      </c>
      <c r="E94" s="34"/>
      <c r="F94" s="34"/>
      <c r="G94" s="10"/>
      <c r="H94" s="61"/>
      <c r="I94" s="8"/>
    </row>
    <row r="95" spans="1:9" x14ac:dyDescent="0.25">
      <c r="A95" s="16"/>
      <c r="B95" s="75"/>
      <c r="C95" s="75"/>
      <c r="D95" s="33"/>
      <c r="E95" s="34"/>
      <c r="F95" s="34"/>
      <c r="G95" s="10"/>
      <c r="H95" s="61"/>
      <c r="I95" s="8"/>
    </row>
    <row r="96" spans="1:9" x14ac:dyDescent="0.25">
      <c r="A96" s="2">
        <v>33</v>
      </c>
      <c r="B96" s="73" t="s">
        <v>12</v>
      </c>
      <c r="C96" s="73" t="s">
        <v>25</v>
      </c>
      <c r="D96" s="3" t="s">
        <v>24</v>
      </c>
      <c r="E96" s="4" t="s">
        <v>7</v>
      </c>
      <c r="F96" s="4">
        <v>2</v>
      </c>
      <c r="G96" s="1">
        <v>0</v>
      </c>
      <c r="H96" s="59">
        <f>F96*G96</f>
        <v>0</v>
      </c>
      <c r="I96" s="8"/>
    </row>
    <row r="97" spans="1:9" ht="189" customHeight="1" x14ac:dyDescent="0.25">
      <c r="A97" s="16"/>
      <c r="B97" s="75"/>
      <c r="C97" s="75"/>
      <c r="D97" s="36" t="s">
        <v>146</v>
      </c>
      <c r="E97" s="34"/>
      <c r="F97" s="34"/>
      <c r="G97" s="10"/>
      <c r="H97" s="61"/>
      <c r="I97" s="8"/>
    </row>
    <row r="98" spans="1:9" x14ac:dyDescent="0.25">
      <c r="A98" s="16"/>
      <c r="B98" s="75"/>
      <c r="C98" s="75"/>
      <c r="D98" s="33"/>
      <c r="E98" s="34"/>
      <c r="F98" s="34"/>
      <c r="G98" s="10"/>
      <c r="H98" s="61"/>
      <c r="I98" s="8"/>
    </row>
    <row r="99" spans="1:9" x14ac:dyDescent="0.25">
      <c r="A99" s="2">
        <v>34</v>
      </c>
      <c r="B99" s="73"/>
      <c r="C99" s="73"/>
      <c r="D99" s="3" t="s">
        <v>26</v>
      </c>
      <c r="E99" s="4" t="s">
        <v>7</v>
      </c>
      <c r="F99" s="4">
        <v>3</v>
      </c>
      <c r="G99" s="1">
        <v>0</v>
      </c>
      <c r="H99" s="59">
        <f>F99*G99</f>
        <v>0</v>
      </c>
      <c r="I99" s="8"/>
    </row>
    <row r="100" spans="1:9" ht="57.75" customHeight="1" x14ac:dyDescent="0.25">
      <c r="A100" s="16"/>
      <c r="B100" s="75"/>
      <c r="C100" s="75"/>
      <c r="D100" s="36" t="s">
        <v>171</v>
      </c>
      <c r="E100" s="34"/>
      <c r="F100" s="34"/>
      <c r="G100" s="10"/>
      <c r="H100" s="61"/>
      <c r="I100" s="8"/>
    </row>
    <row r="101" spans="1:9" x14ac:dyDescent="0.25">
      <c r="A101" s="16"/>
      <c r="B101" s="75"/>
      <c r="C101" s="75"/>
      <c r="D101" s="36"/>
      <c r="E101" s="34"/>
      <c r="F101" s="34"/>
      <c r="G101" s="10"/>
      <c r="H101" s="61"/>
      <c r="I101" s="8"/>
    </row>
    <row r="102" spans="1:9" x14ac:dyDescent="0.25">
      <c r="A102" s="14">
        <v>35</v>
      </c>
      <c r="B102" s="81" t="s">
        <v>33</v>
      </c>
      <c r="C102" s="81" t="s">
        <v>34</v>
      </c>
      <c r="D102" s="25" t="s">
        <v>32</v>
      </c>
      <c r="E102" s="26" t="s">
        <v>7</v>
      </c>
      <c r="F102" s="26">
        <v>1</v>
      </c>
      <c r="G102" s="9" t="s">
        <v>126</v>
      </c>
      <c r="H102" s="58"/>
      <c r="I102" s="6"/>
    </row>
    <row r="103" spans="1:9" x14ac:dyDescent="0.25">
      <c r="A103" s="16"/>
      <c r="B103" s="75"/>
      <c r="C103" s="75"/>
      <c r="D103" s="32" t="s">
        <v>172</v>
      </c>
      <c r="E103" s="34"/>
      <c r="F103" s="34"/>
      <c r="G103" s="10"/>
      <c r="H103" s="61"/>
      <c r="I103" s="8"/>
    </row>
    <row r="104" spans="1:9" x14ac:dyDescent="0.25">
      <c r="A104" s="16"/>
      <c r="B104" s="75"/>
      <c r="C104" s="75"/>
      <c r="D104" s="32"/>
      <c r="E104" s="34"/>
      <c r="F104" s="34"/>
      <c r="G104" s="10"/>
      <c r="H104" s="61"/>
      <c r="I104" s="8"/>
    </row>
    <row r="105" spans="1:9" x14ac:dyDescent="0.25">
      <c r="A105" s="17">
        <v>36</v>
      </c>
      <c r="B105" s="82" t="s">
        <v>147</v>
      </c>
      <c r="C105" s="82" t="s">
        <v>148</v>
      </c>
      <c r="D105" s="37" t="s">
        <v>149</v>
      </c>
      <c r="E105" s="38" t="s">
        <v>7</v>
      </c>
      <c r="F105" s="38">
        <v>1</v>
      </c>
      <c r="G105" s="9" t="s">
        <v>126</v>
      </c>
      <c r="H105" s="62"/>
      <c r="I105" s="6"/>
    </row>
    <row r="106" spans="1:9" x14ac:dyDescent="0.25">
      <c r="A106" s="16"/>
      <c r="B106" s="75"/>
      <c r="C106" s="75"/>
      <c r="D106" s="33"/>
      <c r="E106" s="34"/>
      <c r="F106" s="34"/>
      <c r="G106" s="10"/>
      <c r="H106" s="61"/>
      <c r="I106" s="8"/>
    </row>
    <row r="107" spans="1:9" x14ac:dyDescent="0.25">
      <c r="A107" s="2">
        <v>37</v>
      </c>
      <c r="B107" s="73"/>
      <c r="C107" s="73"/>
      <c r="D107" s="3" t="s">
        <v>35</v>
      </c>
      <c r="E107" s="4" t="s">
        <v>7</v>
      </c>
      <c r="F107" s="4">
        <v>2</v>
      </c>
      <c r="G107" s="1">
        <v>0</v>
      </c>
      <c r="H107" s="59">
        <f>F107*G107</f>
        <v>0</v>
      </c>
      <c r="I107" s="8"/>
    </row>
    <row r="108" spans="1:9" ht="135" x14ac:dyDescent="0.25">
      <c r="A108" s="16"/>
      <c r="B108" s="75"/>
      <c r="C108" s="75"/>
      <c r="D108" s="27" t="s">
        <v>173</v>
      </c>
      <c r="E108" s="34"/>
      <c r="F108" s="34"/>
      <c r="G108" s="10"/>
      <c r="H108" s="61"/>
      <c r="I108" s="8"/>
    </row>
    <row r="109" spans="1:9" x14ac:dyDescent="0.25">
      <c r="A109" s="16"/>
      <c r="B109" s="75"/>
      <c r="C109" s="75"/>
      <c r="D109" s="33"/>
      <c r="E109" s="34"/>
      <c r="F109" s="34"/>
      <c r="G109" s="10"/>
      <c r="H109" s="61"/>
      <c r="I109" s="8"/>
    </row>
    <row r="110" spans="1:9" x14ac:dyDescent="0.25">
      <c r="A110" s="2">
        <v>38</v>
      </c>
      <c r="B110" s="73"/>
      <c r="C110" s="73"/>
      <c r="D110" s="3" t="s">
        <v>150</v>
      </c>
      <c r="E110" s="4" t="s">
        <v>7</v>
      </c>
      <c r="F110" s="4">
        <v>2</v>
      </c>
      <c r="G110" s="1">
        <v>0</v>
      </c>
      <c r="H110" s="59">
        <f>F110*G110</f>
        <v>0</v>
      </c>
      <c r="I110" s="8"/>
    </row>
    <row r="111" spans="1:9" ht="90" x14ac:dyDescent="0.25">
      <c r="A111" s="15"/>
      <c r="B111" s="74"/>
      <c r="C111" s="74"/>
      <c r="D111" s="27" t="s">
        <v>174</v>
      </c>
      <c r="E111" s="22"/>
      <c r="F111" s="22"/>
      <c r="G111" s="52"/>
      <c r="H111" s="60"/>
      <c r="I111" s="8"/>
    </row>
    <row r="112" spans="1:9" x14ac:dyDescent="0.25">
      <c r="A112" s="15"/>
      <c r="B112" s="74"/>
      <c r="C112" s="74"/>
      <c r="D112" s="39"/>
      <c r="E112" s="22"/>
      <c r="F112" s="22"/>
      <c r="G112" s="52"/>
      <c r="H112" s="60"/>
      <c r="I112" s="8"/>
    </row>
    <row r="113" spans="1:9" x14ac:dyDescent="0.25">
      <c r="A113" s="2">
        <v>39</v>
      </c>
      <c r="B113" s="73"/>
      <c r="C113" s="73"/>
      <c r="D113" s="3" t="s">
        <v>36</v>
      </c>
      <c r="E113" s="4" t="s">
        <v>7</v>
      </c>
      <c r="F113" s="4">
        <v>2</v>
      </c>
      <c r="G113" s="1">
        <v>0</v>
      </c>
      <c r="H113" s="59">
        <f>F113*G113</f>
        <v>0</v>
      </c>
      <c r="I113" s="8"/>
    </row>
    <row r="114" spans="1:9" ht="60" x14ac:dyDescent="0.25">
      <c r="A114" s="15"/>
      <c r="B114" s="74"/>
      <c r="C114" s="74"/>
      <c r="D114" s="27" t="s">
        <v>37</v>
      </c>
      <c r="E114" s="22"/>
      <c r="F114" s="22"/>
      <c r="G114" s="52"/>
      <c r="H114" s="60"/>
      <c r="I114" s="8"/>
    </row>
    <row r="115" spans="1:9" x14ac:dyDescent="0.25">
      <c r="A115" s="15"/>
      <c r="B115" s="74"/>
      <c r="C115" s="74"/>
      <c r="D115" s="40"/>
      <c r="E115" s="22"/>
      <c r="F115" s="22"/>
      <c r="G115" s="52"/>
      <c r="H115" s="60"/>
      <c r="I115" s="8"/>
    </row>
    <row r="116" spans="1:9" x14ac:dyDescent="0.25">
      <c r="A116" s="2">
        <v>40</v>
      </c>
      <c r="B116" s="73"/>
      <c r="C116" s="73"/>
      <c r="D116" s="3" t="s">
        <v>38</v>
      </c>
      <c r="E116" s="4" t="s">
        <v>7</v>
      </c>
      <c r="F116" s="4">
        <v>15</v>
      </c>
      <c r="G116" s="1">
        <v>0</v>
      </c>
      <c r="H116" s="59">
        <f>F116*G116</f>
        <v>0</v>
      </c>
      <c r="I116" s="8"/>
    </row>
    <row r="117" spans="1:9" ht="165" x14ac:dyDescent="0.25">
      <c r="A117" s="15"/>
      <c r="B117" s="74"/>
      <c r="C117" s="74"/>
      <c r="D117" s="27" t="s">
        <v>175</v>
      </c>
      <c r="E117" s="22"/>
      <c r="F117" s="22"/>
      <c r="G117" s="52"/>
      <c r="H117" s="60"/>
      <c r="I117" s="8"/>
    </row>
    <row r="118" spans="1:9" x14ac:dyDescent="0.25">
      <c r="A118" s="15"/>
      <c r="B118" s="74"/>
      <c r="C118" s="74"/>
      <c r="D118" s="27"/>
      <c r="E118" s="22"/>
      <c r="F118" s="22"/>
      <c r="G118" s="52"/>
      <c r="H118" s="60"/>
      <c r="I118" s="8"/>
    </row>
    <row r="119" spans="1:9" ht="24" customHeight="1" x14ac:dyDescent="0.25">
      <c r="A119" s="13"/>
      <c r="B119" s="80" t="s">
        <v>151</v>
      </c>
      <c r="C119" s="77"/>
      <c r="D119" s="23"/>
      <c r="E119" s="23"/>
      <c r="F119" s="24"/>
      <c r="G119" s="7"/>
      <c r="H119" s="57"/>
      <c r="I119" s="8"/>
    </row>
    <row r="120" spans="1:9" x14ac:dyDescent="0.25">
      <c r="A120" s="2">
        <v>41</v>
      </c>
      <c r="B120" s="73"/>
      <c r="C120" s="73"/>
      <c r="D120" s="3" t="s">
        <v>39</v>
      </c>
      <c r="E120" s="4" t="s">
        <v>7</v>
      </c>
      <c r="F120" s="4">
        <v>1</v>
      </c>
      <c r="G120" s="1">
        <v>0</v>
      </c>
      <c r="H120" s="59">
        <f>F120*G120</f>
        <v>0</v>
      </c>
      <c r="I120" s="8"/>
    </row>
    <row r="121" spans="1:9" ht="402.75" customHeight="1" x14ac:dyDescent="0.25">
      <c r="A121" s="15"/>
      <c r="B121" s="74"/>
      <c r="C121" s="74"/>
      <c r="D121" s="36" t="s">
        <v>176</v>
      </c>
      <c r="E121" s="22"/>
      <c r="F121" s="22"/>
      <c r="G121" s="52"/>
      <c r="H121" s="60"/>
      <c r="I121" s="53"/>
    </row>
    <row r="122" spans="1:9" x14ac:dyDescent="0.25">
      <c r="A122" s="15"/>
      <c r="B122" s="74"/>
      <c r="C122" s="74"/>
      <c r="D122" s="40"/>
      <c r="E122" s="22"/>
      <c r="F122" s="22"/>
      <c r="G122" s="52"/>
      <c r="H122" s="60"/>
      <c r="I122" s="8"/>
    </row>
    <row r="123" spans="1:9" x14ac:dyDescent="0.25">
      <c r="A123" s="2">
        <v>42</v>
      </c>
      <c r="B123" s="73"/>
      <c r="C123" s="73"/>
      <c r="D123" s="3" t="s">
        <v>40</v>
      </c>
      <c r="E123" s="4" t="s">
        <v>7</v>
      </c>
      <c r="F123" s="4">
        <v>3</v>
      </c>
      <c r="G123" s="1">
        <v>0</v>
      </c>
      <c r="H123" s="59">
        <f>F123*G123</f>
        <v>0</v>
      </c>
      <c r="I123" s="8"/>
    </row>
    <row r="124" spans="1:9" ht="399.75" customHeight="1" x14ac:dyDescent="0.25">
      <c r="A124" s="15"/>
      <c r="B124" s="74"/>
      <c r="C124" s="74"/>
      <c r="D124" s="36" t="s">
        <v>177</v>
      </c>
      <c r="E124" s="22"/>
      <c r="F124" s="22"/>
      <c r="G124" s="52"/>
      <c r="H124" s="60"/>
      <c r="I124" s="53"/>
    </row>
    <row r="125" spans="1:9" x14ac:dyDescent="0.25">
      <c r="A125" s="15"/>
      <c r="B125" s="74"/>
      <c r="C125" s="74"/>
      <c r="D125" s="40"/>
      <c r="E125" s="22"/>
      <c r="F125" s="22"/>
      <c r="G125" s="52"/>
      <c r="H125" s="60"/>
      <c r="I125" s="8"/>
    </row>
    <row r="126" spans="1:9" x14ac:dyDescent="0.25">
      <c r="A126" s="2">
        <v>43</v>
      </c>
      <c r="B126" s="73"/>
      <c r="C126" s="73"/>
      <c r="D126" s="3" t="s">
        <v>41</v>
      </c>
      <c r="E126" s="4" t="s">
        <v>7</v>
      </c>
      <c r="F126" s="4">
        <v>2</v>
      </c>
      <c r="G126" s="1">
        <v>0</v>
      </c>
      <c r="H126" s="59">
        <f>F126*G126</f>
        <v>0</v>
      </c>
      <c r="I126" s="8"/>
    </row>
    <row r="127" spans="1:9" ht="180" x14ac:dyDescent="0.25">
      <c r="A127" s="15"/>
      <c r="B127" s="74"/>
      <c r="C127" s="74"/>
      <c r="D127" s="27" t="s">
        <v>42</v>
      </c>
      <c r="E127" s="22"/>
      <c r="F127" s="22"/>
      <c r="G127" s="52"/>
      <c r="H127" s="60"/>
      <c r="I127" s="8"/>
    </row>
    <row r="128" spans="1:9" x14ac:dyDescent="0.25">
      <c r="A128" s="15"/>
      <c r="B128" s="74"/>
      <c r="C128" s="74"/>
      <c r="D128" s="40"/>
      <c r="E128" s="22"/>
      <c r="F128" s="22"/>
      <c r="G128" s="52"/>
      <c r="H128" s="60"/>
      <c r="I128" s="8"/>
    </row>
    <row r="129" spans="1:9" x14ac:dyDescent="0.25">
      <c r="A129" s="2">
        <v>44</v>
      </c>
      <c r="B129" s="73"/>
      <c r="C129" s="73"/>
      <c r="D129" s="3" t="s">
        <v>43</v>
      </c>
      <c r="E129" s="4" t="s">
        <v>7</v>
      </c>
      <c r="F129" s="4">
        <v>2</v>
      </c>
      <c r="G129" s="1">
        <v>0</v>
      </c>
      <c r="H129" s="59">
        <f>F129*G129</f>
        <v>0</v>
      </c>
      <c r="I129" s="8"/>
    </row>
    <row r="130" spans="1:9" ht="30" x14ac:dyDescent="0.25">
      <c r="A130" s="15"/>
      <c r="B130" s="74"/>
      <c r="C130" s="74"/>
      <c r="D130" s="27" t="s">
        <v>44</v>
      </c>
      <c r="E130" s="22"/>
      <c r="F130" s="22"/>
      <c r="G130" s="52"/>
      <c r="H130" s="60"/>
      <c r="I130" s="8"/>
    </row>
    <row r="131" spans="1:9" x14ac:dyDescent="0.25">
      <c r="A131" s="15"/>
      <c r="B131" s="74"/>
      <c r="C131" s="74"/>
      <c r="D131" s="40"/>
      <c r="E131" s="22"/>
      <c r="F131" s="22"/>
      <c r="G131" s="52"/>
      <c r="H131" s="60"/>
      <c r="I131" s="8"/>
    </row>
    <row r="132" spans="1:9" x14ac:dyDescent="0.25">
      <c r="A132" s="2">
        <v>45</v>
      </c>
      <c r="B132" s="73"/>
      <c r="C132" s="73"/>
      <c r="D132" s="3" t="s">
        <v>178</v>
      </c>
      <c r="E132" s="4" t="s">
        <v>7</v>
      </c>
      <c r="F132" s="4">
        <v>8</v>
      </c>
      <c r="G132" s="1">
        <v>0</v>
      </c>
      <c r="H132" s="59">
        <f>F132*G132</f>
        <v>0</v>
      </c>
      <c r="I132" s="8"/>
    </row>
    <row r="133" spans="1:9" ht="45" x14ac:dyDescent="0.25">
      <c r="A133" s="13"/>
      <c r="B133" s="77"/>
      <c r="C133" s="77"/>
      <c r="D133" s="27" t="s">
        <v>45</v>
      </c>
      <c r="E133" s="23"/>
      <c r="F133" s="24"/>
      <c r="G133" s="7"/>
      <c r="H133" s="57"/>
      <c r="I133" s="8"/>
    </row>
    <row r="134" spans="1:9" x14ac:dyDescent="0.25">
      <c r="A134" s="13"/>
      <c r="B134" s="77"/>
      <c r="C134" s="77"/>
      <c r="D134" s="23"/>
      <c r="E134" s="23"/>
      <c r="F134" s="24"/>
      <c r="G134" s="7"/>
      <c r="H134" s="57"/>
      <c r="I134" s="8"/>
    </row>
    <row r="135" spans="1:9" x14ac:dyDescent="0.25">
      <c r="A135" s="2">
        <v>46</v>
      </c>
      <c r="B135" s="73"/>
      <c r="C135" s="73"/>
      <c r="D135" s="3" t="s">
        <v>178</v>
      </c>
      <c r="E135" s="4" t="s">
        <v>7</v>
      </c>
      <c r="F135" s="4">
        <v>15</v>
      </c>
      <c r="G135" s="1">
        <v>0</v>
      </c>
      <c r="H135" s="59">
        <f>F135*G135</f>
        <v>0</v>
      </c>
      <c r="I135" s="8"/>
    </row>
    <row r="136" spans="1:9" ht="30" x14ac:dyDescent="0.25">
      <c r="A136" s="13"/>
      <c r="B136" s="77"/>
      <c r="C136" s="77"/>
      <c r="D136" s="27" t="s">
        <v>46</v>
      </c>
      <c r="E136" s="23"/>
      <c r="F136" s="24"/>
      <c r="G136" s="7"/>
      <c r="H136" s="57"/>
      <c r="I136" s="8"/>
    </row>
    <row r="137" spans="1:9" x14ac:dyDescent="0.25">
      <c r="A137" s="13"/>
      <c r="B137" s="77"/>
      <c r="C137" s="77"/>
      <c r="D137" s="23"/>
      <c r="E137" s="23"/>
      <c r="F137" s="24"/>
      <c r="G137" s="7"/>
      <c r="H137" s="57"/>
      <c r="I137" s="8"/>
    </row>
    <row r="138" spans="1:9" x14ac:dyDescent="0.25">
      <c r="A138" s="2">
        <v>47</v>
      </c>
      <c r="B138" s="73"/>
      <c r="C138" s="73"/>
      <c r="D138" s="3" t="s">
        <v>178</v>
      </c>
      <c r="E138" s="4" t="s">
        <v>7</v>
      </c>
      <c r="F138" s="4">
        <v>25</v>
      </c>
      <c r="G138" s="1">
        <v>0</v>
      </c>
      <c r="H138" s="59">
        <f>F138*G138</f>
        <v>0</v>
      </c>
      <c r="I138" s="8"/>
    </row>
    <row r="139" spans="1:9" ht="30" x14ac:dyDescent="0.25">
      <c r="A139" s="13"/>
      <c r="B139" s="77"/>
      <c r="C139" s="77"/>
      <c r="D139" s="27" t="s">
        <v>47</v>
      </c>
      <c r="E139" s="23"/>
      <c r="F139" s="24"/>
      <c r="G139" s="7"/>
      <c r="H139" s="57"/>
      <c r="I139" s="8"/>
    </row>
    <row r="140" spans="1:9" x14ac:dyDescent="0.25">
      <c r="A140" s="13"/>
      <c r="B140" s="77"/>
      <c r="C140" s="77"/>
      <c r="D140" s="23"/>
      <c r="E140" s="23"/>
      <c r="F140" s="24"/>
      <c r="G140" s="7"/>
      <c r="H140" s="57"/>
      <c r="I140" s="8"/>
    </row>
    <row r="141" spans="1:9" x14ac:dyDescent="0.25">
      <c r="A141" s="2">
        <v>48</v>
      </c>
      <c r="B141" s="73"/>
      <c r="C141" s="73"/>
      <c r="D141" s="3" t="s">
        <v>178</v>
      </c>
      <c r="E141" s="4" t="s">
        <v>7</v>
      </c>
      <c r="F141" s="4">
        <v>2</v>
      </c>
      <c r="G141" s="1">
        <v>0</v>
      </c>
      <c r="H141" s="59">
        <f>F141*G141</f>
        <v>0</v>
      </c>
      <c r="I141" s="8"/>
    </row>
    <row r="142" spans="1:9" ht="45" x14ac:dyDescent="0.25">
      <c r="A142" s="13"/>
      <c r="B142" s="77"/>
      <c r="C142" s="77"/>
      <c r="D142" s="27" t="s">
        <v>48</v>
      </c>
      <c r="E142" s="23"/>
      <c r="F142" s="24"/>
      <c r="G142" s="7"/>
      <c r="H142" s="57"/>
      <c r="I142" s="8"/>
    </row>
    <row r="143" spans="1:9" x14ac:dyDescent="0.25">
      <c r="A143" s="13"/>
      <c r="B143" s="77"/>
      <c r="C143" s="77"/>
      <c r="D143" s="23"/>
      <c r="E143" s="23"/>
      <c r="F143" s="24"/>
      <c r="G143" s="7"/>
      <c r="H143" s="57"/>
      <c r="I143" s="8"/>
    </row>
    <row r="144" spans="1:9" x14ac:dyDescent="0.25">
      <c r="A144" s="2">
        <v>49</v>
      </c>
      <c r="B144" s="73"/>
      <c r="C144" s="73"/>
      <c r="D144" s="3" t="s">
        <v>178</v>
      </c>
      <c r="E144" s="4" t="s">
        <v>7</v>
      </c>
      <c r="F144" s="4">
        <v>2</v>
      </c>
      <c r="G144" s="1">
        <v>0</v>
      </c>
      <c r="H144" s="59">
        <f>F144*G144</f>
        <v>0</v>
      </c>
      <c r="I144" s="8"/>
    </row>
    <row r="145" spans="1:9" ht="30" x14ac:dyDescent="0.25">
      <c r="A145" s="13"/>
      <c r="B145" s="77"/>
      <c r="C145" s="77"/>
      <c r="D145" s="27" t="s">
        <v>152</v>
      </c>
      <c r="E145" s="23"/>
      <c r="F145" s="24"/>
      <c r="G145" s="7"/>
      <c r="H145" s="57"/>
      <c r="I145" s="8"/>
    </row>
    <row r="146" spans="1:9" x14ac:dyDescent="0.25">
      <c r="A146" s="13"/>
      <c r="B146" s="77"/>
      <c r="C146" s="77"/>
      <c r="D146" s="23"/>
      <c r="E146" s="23"/>
      <c r="F146" s="24"/>
      <c r="G146" s="7"/>
      <c r="H146" s="57"/>
      <c r="I146" s="8"/>
    </row>
    <row r="147" spans="1:9" x14ac:dyDescent="0.25">
      <c r="A147" s="2">
        <v>50</v>
      </c>
      <c r="B147" s="73"/>
      <c r="C147" s="73"/>
      <c r="D147" s="3" t="s">
        <v>49</v>
      </c>
      <c r="E147" s="4" t="s">
        <v>7</v>
      </c>
      <c r="F147" s="4">
        <v>7</v>
      </c>
      <c r="G147" s="1">
        <v>0</v>
      </c>
      <c r="H147" s="59">
        <f>F147*G147</f>
        <v>0</v>
      </c>
      <c r="I147" s="8"/>
    </row>
    <row r="148" spans="1:9" ht="26.25" x14ac:dyDescent="0.25">
      <c r="A148" s="13"/>
      <c r="B148" s="77"/>
      <c r="C148" s="77"/>
      <c r="D148" s="41" t="s">
        <v>179</v>
      </c>
      <c r="E148" s="23"/>
      <c r="F148" s="24"/>
      <c r="G148" s="7"/>
      <c r="H148" s="57"/>
      <c r="I148" s="8"/>
    </row>
    <row r="149" spans="1:9" x14ac:dyDescent="0.25">
      <c r="A149" s="13"/>
      <c r="B149" s="83"/>
      <c r="C149" s="83"/>
      <c r="D149" s="41"/>
      <c r="E149" s="23"/>
      <c r="F149" s="24"/>
      <c r="G149" s="7"/>
      <c r="H149" s="57"/>
      <c r="I149" s="8"/>
    </row>
    <row r="150" spans="1:9" ht="24" customHeight="1" x14ac:dyDescent="0.25">
      <c r="A150" s="13"/>
      <c r="B150" s="111" t="s">
        <v>154</v>
      </c>
      <c r="C150" s="112"/>
      <c r="D150" s="23"/>
      <c r="E150" s="23"/>
      <c r="F150" s="24"/>
      <c r="G150" s="7"/>
      <c r="H150" s="57"/>
      <c r="I150" s="8"/>
    </row>
    <row r="151" spans="1:9" x14ac:dyDescent="0.25">
      <c r="A151" s="2">
        <v>51</v>
      </c>
      <c r="B151" s="73"/>
      <c r="C151" s="73"/>
      <c r="D151" s="3" t="s">
        <v>61</v>
      </c>
      <c r="E151" s="4" t="s">
        <v>7</v>
      </c>
      <c r="F151" s="4">
        <v>2</v>
      </c>
      <c r="G151" s="1">
        <v>0</v>
      </c>
      <c r="H151" s="59">
        <f>F151*G151</f>
        <v>0</v>
      </c>
      <c r="I151" s="8"/>
    </row>
    <row r="152" spans="1:9" ht="242.25" x14ac:dyDescent="0.25">
      <c r="A152" s="13"/>
      <c r="B152" s="77"/>
      <c r="C152" s="77"/>
      <c r="D152" s="29" t="s">
        <v>182</v>
      </c>
      <c r="E152" s="23"/>
      <c r="F152" s="24"/>
      <c r="G152" s="7"/>
      <c r="H152" s="57"/>
      <c r="I152" s="8"/>
    </row>
    <row r="153" spans="1:9" x14ac:dyDescent="0.25">
      <c r="A153" s="13"/>
      <c r="B153" s="77"/>
      <c r="C153" s="77"/>
      <c r="D153" s="23"/>
      <c r="E153" s="23"/>
      <c r="F153" s="24"/>
      <c r="G153" s="7"/>
      <c r="H153" s="57"/>
      <c r="I153" s="8"/>
    </row>
    <row r="154" spans="1:9" x14ac:dyDescent="0.25">
      <c r="A154" s="2">
        <v>52</v>
      </c>
      <c r="B154" s="73"/>
      <c r="C154" s="73"/>
      <c r="D154" s="3" t="s">
        <v>62</v>
      </c>
      <c r="E154" s="4" t="s">
        <v>7</v>
      </c>
      <c r="F154" s="4">
        <v>2</v>
      </c>
      <c r="G154" s="1">
        <v>0</v>
      </c>
      <c r="H154" s="59">
        <f>F154*G154</f>
        <v>0</v>
      </c>
      <c r="I154" s="8"/>
    </row>
    <row r="155" spans="1:9" ht="38.25" x14ac:dyDescent="0.25">
      <c r="A155" s="13"/>
      <c r="B155" s="77"/>
      <c r="C155" s="77"/>
      <c r="D155" s="36" t="s">
        <v>180</v>
      </c>
      <c r="E155" s="23"/>
      <c r="F155" s="24"/>
      <c r="G155" s="7"/>
      <c r="H155" s="57"/>
      <c r="I155" s="8"/>
    </row>
    <row r="156" spans="1:9" x14ac:dyDescent="0.25">
      <c r="A156" s="13"/>
      <c r="B156" s="77"/>
      <c r="C156" s="77"/>
      <c r="D156" s="23"/>
      <c r="E156" s="23"/>
      <c r="F156" s="24"/>
      <c r="G156" s="7"/>
      <c r="H156" s="57"/>
      <c r="I156" s="8"/>
    </row>
    <row r="157" spans="1:9" x14ac:dyDescent="0.25">
      <c r="A157" s="2">
        <v>53</v>
      </c>
      <c r="B157" s="73"/>
      <c r="C157" s="73"/>
      <c r="D157" s="3" t="s">
        <v>63</v>
      </c>
      <c r="E157" s="4" t="s">
        <v>7</v>
      </c>
      <c r="F157" s="4">
        <v>2</v>
      </c>
      <c r="G157" s="1">
        <v>0</v>
      </c>
      <c r="H157" s="59">
        <f>F157*G157</f>
        <v>0</v>
      </c>
      <c r="I157" s="8"/>
    </row>
    <row r="158" spans="1:9" ht="30" x14ac:dyDescent="0.25">
      <c r="A158" s="13"/>
      <c r="B158" s="77"/>
      <c r="C158" s="77"/>
      <c r="D158" s="27" t="s">
        <v>181</v>
      </c>
      <c r="E158" s="23"/>
      <c r="F158" s="24"/>
      <c r="G158" s="7"/>
      <c r="H158" s="57"/>
      <c r="I158" s="8"/>
    </row>
    <row r="159" spans="1:9" x14ac:dyDescent="0.25">
      <c r="A159" s="13"/>
      <c r="B159" s="77"/>
      <c r="C159" s="77"/>
      <c r="D159" s="23"/>
      <c r="E159" s="23"/>
      <c r="F159" s="24"/>
      <c r="G159" s="7"/>
      <c r="H159" s="57"/>
      <c r="I159" s="8"/>
    </row>
    <row r="160" spans="1:9" x14ac:dyDescent="0.25">
      <c r="A160" s="2">
        <v>54</v>
      </c>
      <c r="B160" s="73"/>
      <c r="C160" s="73"/>
      <c r="D160" s="3" t="s">
        <v>64</v>
      </c>
      <c r="E160" s="4" t="s">
        <v>7</v>
      </c>
      <c r="F160" s="4">
        <v>1</v>
      </c>
      <c r="G160" s="1">
        <v>0</v>
      </c>
      <c r="H160" s="59">
        <f>F160*G160</f>
        <v>0</v>
      </c>
      <c r="I160" s="8"/>
    </row>
    <row r="161" spans="1:9" ht="247.5" customHeight="1" x14ac:dyDescent="0.25">
      <c r="A161" s="13"/>
      <c r="B161" s="77"/>
      <c r="C161" s="77"/>
      <c r="D161" s="29" t="s">
        <v>183</v>
      </c>
      <c r="E161" s="23"/>
      <c r="F161" s="24"/>
      <c r="G161" s="7"/>
      <c r="H161" s="57"/>
      <c r="I161" s="8"/>
    </row>
    <row r="162" spans="1:9" x14ac:dyDescent="0.25">
      <c r="A162" s="13"/>
      <c r="B162" s="77"/>
      <c r="C162" s="77"/>
      <c r="D162" s="23"/>
      <c r="E162" s="23"/>
      <c r="F162" s="24"/>
      <c r="G162" s="7"/>
      <c r="H162" s="57"/>
      <c r="I162" s="8"/>
    </row>
    <row r="163" spans="1:9" ht="23.25" x14ac:dyDescent="0.25">
      <c r="A163" s="13"/>
      <c r="B163" s="84" t="s">
        <v>124</v>
      </c>
      <c r="C163" s="77"/>
      <c r="D163" s="23"/>
      <c r="E163" s="23"/>
      <c r="F163" s="24"/>
      <c r="G163" s="7"/>
      <c r="H163" s="57"/>
      <c r="I163" s="8"/>
    </row>
    <row r="164" spans="1:9" s="51" customFormat="1" x14ac:dyDescent="0.25">
      <c r="A164" s="18">
        <v>55</v>
      </c>
      <c r="B164" s="73"/>
      <c r="C164" s="85"/>
      <c r="D164" s="42" t="s">
        <v>88</v>
      </c>
      <c r="E164" s="43" t="s">
        <v>7</v>
      </c>
      <c r="F164" s="43">
        <v>1</v>
      </c>
      <c r="G164" s="54">
        <v>0</v>
      </c>
      <c r="H164" s="63">
        <f>F164*G164</f>
        <v>0</v>
      </c>
      <c r="I164" s="55"/>
    </row>
    <row r="165" spans="1:9" ht="255" x14ac:dyDescent="0.25">
      <c r="A165" s="13"/>
      <c r="B165" s="77"/>
      <c r="C165" s="77"/>
      <c r="D165" s="36" t="s">
        <v>229</v>
      </c>
      <c r="E165" s="23"/>
      <c r="F165" s="24"/>
      <c r="G165" s="7"/>
      <c r="H165" s="57"/>
      <c r="I165" s="8"/>
    </row>
    <row r="166" spans="1:9" x14ac:dyDescent="0.25">
      <c r="A166" s="13"/>
      <c r="B166" s="77"/>
      <c r="C166" s="77"/>
      <c r="D166" s="36"/>
      <c r="E166" s="23"/>
      <c r="F166" s="24"/>
      <c r="G166" s="7"/>
      <c r="H166" s="57"/>
      <c r="I166" s="8"/>
    </row>
    <row r="167" spans="1:9" x14ac:dyDescent="0.25">
      <c r="A167" s="2">
        <v>56</v>
      </c>
      <c r="B167" s="73"/>
      <c r="C167" s="73"/>
      <c r="D167" s="3" t="s">
        <v>133</v>
      </c>
      <c r="E167" s="4" t="s">
        <v>7</v>
      </c>
      <c r="F167" s="4">
        <v>1</v>
      </c>
      <c r="G167" s="1">
        <v>0</v>
      </c>
      <c r="H167" s="59">
        <f>F167*G167</f>
        <v>0</v>
      </c>
      <c r="I167" s="8"/>
    </row>
    <row r="168" spans="1:9" ht="51" x14ac:dyDescent="0.25">
      <c r="A168" s="13"/>
      <c r="B168" s="77"/>
      <c r="C168" s="77"/>
      <c r="D168" s="29" t="s">
        <v>184</v>
      </c>
      <c r="E168" s="23"/>
      <c r="F168" s="24"/>
      <c r="G168" s="7"/>
      <c r="H168" s="57"/>
      <c r="I168" s="8"/>
    </row>
    <row r="169" spans="1:9" x14ac:dyDescent="0.25">
      <c r="A169" s="13"/>
      <c r="B169" s="77"/>
      <c r="C169" s="77"/>
      <c r="D169" s="23"/>
      <c r="E169" s="23"/>
      <c r="F169" s="24"/>
      <c r="G169" s="7"/>
      <c r="H169" s="57"/>
      <c r="I169" s="8"/>
    </row>
    <row r="170" spans="1:9" x14ac:dyDescent="0.25">
      <c r="A170" s="2">
        <v>57</v>
      </c>
      <c r="B170" s="73"/>
      <c r="C170" s="73"/>
      <c r="D170" s="3" t="s">
        <v>89</v>
      </c>
      <c r="E170" s="4" t="s">
        <v>7</v>
      </c>
      <c r="F170" s="4">
        <v>1</v>
      </c>
      <c r="G170" s="1">
        <v>0</v>
      </c>
      <c r="H170" s="59">
        <f>F170*G170</f>
        <v>0</v>
      </c>
      <c r="I170" s="8"/>
    </row>
    <row r="171" spans="1:9" ht="76.5" x14ac:dyDescent="0.25">
      <c r="A171" s="13"/>
      <c r="B171" s="77"/>
      <c r="C171" s="77"/>
      <c r="D171" s="29" t="s">
        <v>185</v>
      </c>
      <c r="E171" s="23"/>
      <c r="F171" s="24"/>
      <c r="G171" s="7"/>
      <c r="H171" s="57"/>
      <c r="I171" s="8"/>
    </row>
    <row r="172" spans="1:9" x14ac:dyDescent="0.25">
      <c r="A172" s="13"/>
      <c r="B172" s="77"/>
      <c r="C172" s="77"/>
      <c r="D172" s="23"/>
      <c r="E172" s="23"/>
      <c r="F172" s="24"/>
      <c r="G172" s="7"/>
      <c r="H172" s="57"/>
      <c r="I172" s="8"/>
    </row>
    <row r="173" spans="1:9" x14ac:dyDescent="0.25">
      <c r="A173" s="2">
        <v>58</v>
      </c>
      <c r="B173" s="73"/>
      <c r="C173" s="73"/>
      <c r="D173" s="3" t="s">
        <v>186</v>
      </c>
      <c r="E173" s="4" t="s">
        <v>7</v>
      </c>
      <c r="F173" s="4">
        <v>1</v>
      </c>
      <c r="G173" s="1">
        <v>0</v>
      </c>
      <c r="H173" s="59">
        <f>F173*G173</f>
        <v>0</v>
      </c>
      <c r="I173" s="8"/>
    </row>
    <row r="174" spans="1:9" ht="76.5" x14ac:dyDescent="0.25">
      <c r="A174" s="13"/>
      <c r="B174" s="77"/>
      <c r="C174" s="77"/>
      <c r="D174" s="29" t="s">
        <v>187</v>
      </c>
      <c r="E174" s="23"/>
      <c r="F174" s="24"/>
      <c r="G174" s="7"/>
      <c r="H174" s="57"/>
      <c r="I174" s="8"/>
    </row>
    <row r="175" spans="1:9" x14ac:dyDescent="0.25">
      <c r="A175" s="13"/>
      <c r="B175" s="77"/>
      <c r="C175" s="77"/>
      <c r="D175" s="23"/>
      <c r="E175" s="23"/>
      <c r="F175" s="24"/>
      <c r="G175" s="7"/>
      <c r="H175" s="57"/>
      <c r="I175" s="8"/>
    </row>
    <row r="176" spans="1:9" x14ac:dyDescent="0.25">
      <c r="A176" s="2">
        <v>59</v>
      </c>
      <c r="B176" s="73"/>
      <c r="C176" s="73"/>
      <c r="D176" s="3" t="s">
        <v>188</v>
      </c>
      <c r="E176" s="4" t="s">
        <v>7</v>
      </c>
      <c r="F176" s="4">
        <v>1</v>
      </c>
      <c r="G176" s="1">
        <v>0</v>
      </c>
      <c r="H176" s="59">
        <f>F176*G176</f>
        <v>0</v>
      </c>
      <c r="I176" s="8"/>
    </row>
    <row r="177" spans="1:9" ht="57.75" customHeight="1" x14ac:dyDescent="0.25">
      <c r="A177" s="13"/>
      <c r="B177" s="77"/>
      <c r="C177" s="77"/>
      <c r="D177" s="29" t="s">
        <v>189</v>
      </c>
      <c r="E177" s="23"/>
      <c r="F177" s="24"/>
      <c r="G177" s="7"/>
      <c r="H177" s="57"/>
      <c r="I177" s="8"/>
    </row>
    <row r="178" spans="1:9" x14ac:dyDescent="0.25">
      <c r="A178" s="13"/>
      <c r="B178" s="77"/>
      <c r="C178" s="77"/>
      <c r="D178" s="23"/>
      <c r="E178" s="23"/>
      <c r="F178" s="24"/>
      <c r="G178" s="7"/>
      <c r="H178" s="57"/>
      <c r="I178" s="8"/>
    </row>
    <row r="179" spans="1:9" x14ac:dyDescent="0.25">
      <c r="A179" s="2">
        <v>60</v>
      </c>
      <c r="B179" s="73"/>
      <c r="C179" s="73"/>
      <c r="D179" s="3" t="s">
        <v>134</v>
      </c>
      <c r="E179" s="4" t="s">
        <v>7</v>
      </c>
      <c r="F179" s="4">
        <v>1</v>
      </c>
      <c r="G179" s="1">
        <v>0</v>
      </c>
      <c r="H179" s="59">
        <f>F179*G179</f>
        <v>0</v>
      </c>
      <c r="I179" s="8"/>
    </row>
    <row r="180" spans="1:9" ht="83.25" customHeight="1" x14ac:dyDescent="0.25">
      <c r="A180" s="13"/>
      <c r="B180" s="77"/>
      <c r="C180" s="77"/>
      <c r="D180" s="29" t="s">
        <v>190</v>
      </c>
      <c r="E180" s="23"/>
      <c r="F180" s="24"/>
      <c r="G180" s="7"/>
      <c r="H180" s="57"/>
      <c r="I180" s="8"/>
    </row>
    <row r="181" spans="1:9" x14ac:dyDescent="0.25">
      <c r="A181" s="13"/>
      <c r="B181" s="77"/>
      <c r="C181" s="77"/>
      <c r="D181" s="29"/>
      <c r="E181" s="23"/>
      <c r="F181" s="24"/>
      <c r="G181" s="7"/>
      <c r="H181" s="57"/>
      <c r="I181" s="8"/>
    </row>
    <row r="182" spans="1:9" x14ac:dyDescent="0.25">
      <c r="A182" s="2">
        <v>61</v>
      </c>
      <c r="B182" s="73"/>
      <c r="C182" s="73"/>
      <c r="D182" s="3" t="s">
        <v>135</v>
      </c>
      <c r="E182" s="4" t="s">
        <v>7</v>
      </c>
      <c r="F182" s="4">
        <v>2</v>
      </c>
      <c r="G182" s="1">
        <v>0</v>
      </c>
      <c r="H182" s="59">
        <f>F182*G182</f>
        <v>0</v>
      </c>
      <c r="I182" s="8"/>
    </row>
    <row r="183" spans="1:9" ht="138.75" customHeight="1" x14ac:dyDescent="0.25">
      <c r="A183" s="13"/>
      <c r="B183" s="77"/>
      <c r="C183" s="77"/>
      <c r="D183" s="29" t="s">
        <v>192</v>
      </c>
      <c r="E183" s="23"/>
      <c r="F183" s="24"/>
      <c r="G183" s="7"/>
      <c r="H183" s="57"/>
      <c r="I183" s="8"/>
    </row>
    <row r="184" spans="1:9" x14ac:dyDescent="0.25">
      <c r="A184" s="13"/>
      <c r="B184" s="77"/>
      <c r="C184" s="77"/>
      <c r="D184" s="29"/>
      <c r="E184" s="23"/>
      <c r="F184" s="24"/>
      <c r="G184" s="7"/>
      <c r="H184" s="57"/>
      <c r="I184" s="8"/>
    </row>
    <row r="185" spans="1:9" x14ac:dyDescent="0.25">
      <c r="A185" s="2">
        <v>62</v>
      </c>
      <c r="B185" s="73"/>
      <c r="C185" s="73"/>
      <c r="D185" s="3" t="s">
        <v>136</v>
      </c>
      <c r="E185" s="4" t="s">
        <v>7</v>
      </c>
      <c r="F185" s="4">
        <v>1</v>
      </c>
      <c r="G185" s="1">
        <v>0</v>
      </c>
      <c r="H185" s="59">
        <f>F185*G185</f>
        <v>0</v>
      </c>
      <c r="I185" s="8"/>
    </row>
    <row r="186" spans="1:9" ht="102.75" customHeight="1" x14ac:dyDescent="0.25">
      <c r="A186" s="13"/>
      <c r="B186" s="77"/>
      <c r="C186" s="77"/>
      <c r="D186" s="29" t="s">
        <v>137</v>
      </c>
      <c r="E186" s="23"/>
      <c r="F186" s="24"/>
      <c r="G186" s="7"/>
      <c r="H186" s="57"/>
      <c r="I186" s="8"/>
    </row>
    <row r="187" spans="1:9" x14ac:dyDescent="0.25">
      <c r="A187" s="13"/>
      <c r="B187" s="77"/>
      <c r="C187" s="77"/>
      <c r="D187" s="29"/>
      <c r="E187" s="23"/>
      <c r="F187" s="24"/>
      <c r="G187" s="7"/>
      <c r="H187" s="57"/>
      <c r="I187" s="8"/>
    </row>
    <row r="188" spans="1:9" x14ac:dyDescent="0.25">
      <c r="A188" s="2">
        <v>63</v>
      </c>
      <c r="B188" s="73"/>
      <c r="C188" s="73"/>
      <c r="D188" s="3" t="s">
        <v>138</v>
      </c>
      <c r="E188" s="4" t="s">
        <v>7</v>
      </c>
      <c r="F188" s="4">
        <v>1</v>
      </c>
      <c r="G188" s="1">
        <v>0</v>
      </c>
      <c r="H188" s="59">
        <f>F188*G188</f>
        <v>0</v>
      </c>
      <c r="I188" s="8"/>
    </row>
    <row r="189" spans="1:9" ht="82.5" customHeight="1" x14ac:dyDescent="0.25">
      <c r="A189" s="13"/>
      <c r="B189" s="77"/>
      <c r="C189" s="77"/>
      <c r="D189" s="29" t="s">
        <v>191</v>
      </c>
      <c r="E189" s="23"/>
      <c r="F189" s="24"/>
      <c r="G189" s="7"/>
      <c r="H189" s="57"/>
      <c r="I189" s="8"/>
    </row>
    <row r="190" spans="1:9" ht="15" customHeight="1" x14ac:dyDescent="0.25">
      <c r="A190" s="13"/>
      <c r="B190" s="77"/>
      <c r="C190" s="77"/>
      <c r="D190" s="29"/>
      <c r="E190" s="23"/>
      <c r="F190" s="24"/>
      <c r="G190" s="7"/>
      <c r="H190" s="57"/>
      <c r="I190" s="8"/>
    </row>
    <row r="191" spans="1:9" x14ac:dyDescent="0.25">
      <c r="A191" s="2">
        <v>64</v>
      </c>
      <c r="B191" s="73"/>
      <c r="C191" s="73"/>
      <c r="D191" s="3" t="s">
        <v>194</v>
      </c>
      <c r="E191" s="4" t="s">
        <v>7</v>
      </c>
      <c r="F191" s="4">
        <v>10</v>
      </c>
      <c r="G191" s="1">
        <v>0</v>
      </c>
      <c r="H191" s="59">
        <f>F191*G191</f>
        <v>0</v>
      </c>
      <c r="I191" s="8"/>
    </row>
    <row r="192" spans="1:9" ht="278.25" customHeight="1" x14ac:dyDescent="0.25">
      <c r="A192" s="13"/>
      <c r="B192" s="77"/>
      <c r="C192" s="77"/>
      <c r="D192" s="29" t="s">
        <v>195</v>
      </c>
      <c r="E192" s="23"/>
      <c r="F192" s="24"/>
      <c r="G192" s="7"/>
      <c r="H192" s="57"/>
      <c r="I192" s="8"/>
    </row>
    <row r="193" spans="1:9" x14ac:dyDescent="0.25">
      <c r="A193" s="13"/>
      <c r="B193" s="77"/>
      <c r="C193" s="77"/>
      <c r="D193" s="23"/>
      <c r="E193" s="23"/>
      <c r="F193" s="24"/>
      <c r="G193" s="7"/>
      <c r="H193" s="57"/>
      <c r="I193" s="8"/>
    </row>
    <row r="194" spans="1:9" x14ac:dyDescent="0.25">
      <c r="A194" s="2">
        <v>65</v>
      </c>
      <c r="B194" s="73"/>
      <c r="C194" s="73"/>
      <c r="D194" s="3" t="s">
        <v>59</v>
      </c>
      <c r="E194" s="4" t="s">
        <v>7</v>
      </c>
      <c r="F194" s="4">
        <v>2</v>
      </c>
      <c r="G194" s="1">
        <v>0</v>
      </c>
      <c r="H194" s="59">
        <f>F194*G194</f>
        <v>0</v>
      </c>
      <c r="I194" s="8"/>
    </row>
    <row r="195" spans="1:9" ht="170.25" customHeight="1" x14ac:dyDescent="0.25">
      <c r="A195" s="13"/>
      <c r="B195" s="77"/>
      <c r="C195" s="77"/>
      <c r="D195" s="29" t="s">
        <v>158</v>
      </c>
      <c r="E195" s="23"/>
      <c r="F195" s="24"/>
      <c r="G195" s="7"/>
      <c r="H195" s="57"/>
      <c r="I195" s="8"/>
    </row>
    <row r="196" spans="1:9" x14ac:dyDescent="0.25">
      <c r="A196" s="13"/>
      <c r="B196" s="77"/>
      <c r="C196" s="77"/>
      <c r="D196" s="23"/>
      <c r="E196" s="23"/>
      <c r="F196" s="24"/>
      <c r="G196" s="7"/>
      <c r="H196" s="57"/>
      <c r="I196" s="8"/>
    </row>
    <row r="197" spans="1:9" x14ac:dyDescent="0.25">
      <c r="A197" s="2">
        <v>66</v>
      </c>
      <c r="B197" s="73"/>
      <c r="C197" s="73"/>
      <c r="D197" s="3" t="s">
        <v>193</v>
      </c>
      <c r="E197" s="4" t="s">
        <v>7</v>
      </c>
      <c r="F197" s="4">
        <v>5</v>
      </c>
      <c r="G197" s="1">
        <v>0</v>
      </c>
      <c r="H197" s="59">
        <f>F197*G197</f>
        <v>0</v>
      </c>
      <c r="I197" s="8"/>
    </row>
    <row r="198" spans="1:9" ht="172.5" customHeight="1" x14ac:dyDescent="0.25">
      <c r="A198" s="13"/>
      <c r="B198" s="77"/>
      <c r="C198" s="77"/>
      <c r="D198" s="29" t="s">
        <v>201</v>
      </c>
      <c r="E198" s="23"/>
      <c r="F198" s="24"/>
      <c r="G198" s="7"/>
      <c r="H198" s="57"/>
      <c r="I198" s="8"/>
    </row>
    <row r="199" spans="1:9" x14ac:dyDescent="0.25">
      <c r="A199" s="13"/>
      <c r="B199" s="77"/>
      <c r="C199" s="77"/>
      <c r="D199" s="23"/>
      <c r="E199" s="23"/>
      <c r="F199" s="24"/>
      <c r="G199" s="7"/>
      <c r="H199" s="57"/>
      <c r="I199" s="8"/>
    </row>
    <row r="200" spans="1:9" x14ac:dyDescent="0.25">
      <c r="A200" s="2">
        <v>67</v>
      </c>
      <c r="B200" s="73"/>
      <c r="C200" s="73"/>
      <c r="D200" s="3" t="s">
        <v>128</v>
      </c>
      <c r="E200" s="4" t="s">
        <v>7</v>
      </c>
      <c r="F200" s="4">
        <v>2</v>
      </c>
      <c r="G200" s="1">
        <v>0</v>
      </c>
      <c r="H200" s="59">
        <f>F200*G200</f>
        <v>0</v>
      </c>
      <c r="I200" s="8"/>
    </row>
    <row r="201" spans="1:9" ht="111" customHeight="1" x14ac:dyDescent="0.25">
      <c r="A201" s="13"/>
      <c r="B201" s="77"/>
      <c r="C201" s="77"/>
      <c r="D201" s="29" t="s">
        <v>202</v>
      </c>
      <c r="E201" s="23"/>
      <c r="F201" s="24"/>
      <c r="G201" s="7"/>
      <c r="H201" s="57"/>
      <c r="I201" s="8"/>
    </row>
    <row r="202" spans="1:9" ht="15" customHeight="1" x14ac:dyDescent="0.25">
      <c r="A202" s="13"/>
      <c r="B202" s="77"/>
      <c r="C202" s="77"/>
      <c r="D202" s="29"/>
      <c r="E202" s="23"/>
      <c r="F202" s="24"/>
      <c r="G202" s="7"/>
      <c r="H202" s="57"/>
      <c r="I202" s="8"/>
    </row>
    <row r="203" spans="1:9" x14ac:dyDescent="0.25">
      <c r="A203" s="2">
        <v>68</v>
      </c>
      <c r="B203" s="73"/>
      <c r="C203" s="73"/>
      <c r="D203" s="3" t="s">
        <v>161</v>
      </c>
      <c r="E203" s="4" t="s">
        <v>7</v>
      </c>
      <c r="F203" s="4">
        <v>2</v>
      </c>
      <c r="G203" s="1">
        <v>0</v>
      </c>
      <c r="H203" s="59">
        <f>F203*G203</f>
        <v>0</v>
      </c>
      <c r="I203" s="8"/>
    </row>
    <row r="204" spans="1:9" ht="177" customHeight="1" x14ac:dyDescent="0.25">
      <c r="A204" s="13"/>
      <c r="B204" s="77"/>
      <c r="C204" s="77"/>
      <c r="D204" s="29" t="s">
        <v>203</v>
      </c>
      <c r="E204" s="23"/>
      <c r="F204" s="24"/>
      <c r="G204" s="7"/>
      <c r="H204" s="57"/>
      <c r="I204" s="8"/>
    </row>
    <row r="205" spans="1:9" x14ac:dyDescent="0.25">
      <c r="A205" s="13"/>
      <c r="B205" s="77"/>
      <c r="C205" s="77"/>
      <c r="D205" s="29"/>
      <c r="E205" s="23"/>
      <c r="F205" s="24"/>
      <c r="G205" s="7"/>
      <c r="H205" s="57"/>
      <c r="I205" s="8"/>
    </row>
    <row r="206" spans="1:9" x14ac:dyDescent="0.25">
      <c r="A206" s="2">
        <v>69</v>
      </c>
      <c r="B206" s="73"/>
      <c r="C206" s="73"/>
      <c r="D206" s="3" t="s">
        <v>58</v>
      </c>
      <c r="E206" s="4" t="s">
        <v>7</v>
      </c>
      <c r="F206" s="4">
        <v>1</v>
      </c>
      <c r="G206" s="1">
        <v>0</v>
      </c>
      <c r="H206" s="59">
        <f>F206*G206</f>
        <v>0</v>
      </c>
      <c r="I206" s="8"/>
    </row>
    <row r="207" spans="1:9" ht="105" x14ac:dyDescent="0.25">
      <c r="A207" s="13"/>
      <c r="B207" s="77"/>
      <c r="C207" s="86"/>
      <c r="D207" s="27" t="s">
        <v>196</v>
      </c>
      <c r="E207" s="23"/>
      <c r="F207" s="24"/>
      <c r="G207" s="7"/>
      <c r="H207" s="57"/>
      <c r="I207" s="8"/>
    </row>
    <row r="208" spans="1:9" x14ac:dyDescent="0.25">
      <c r="A208" s="13"/>
      <c r="B208" s="77"/>
      <c r="C208" s="77"/>
      <c r="D208" s="23"/>
      <c r="E208" s="23"/>
      <c r="F208" s="24"/>
      <c r="G208" s="7"/>
      <c r="H208" s="57"/>
      <c r="I208" s="8"/>
    </row>
    <row r="209" spans="1:9" x14ac:dyDescent="0.25">
      <c r="A209" s="2">
        <v>70</v>
      </c>
      <c r="B209" s="73"/>
      <c r="C209" s="73"/>
      <c r="D209" s="3" t="s">
        <v>197</v>
      </c>
      <c r="E209" s="4" t="s">
        <v>7</v>
      </c>
      <c r="F209" s="4">
        <v>1</v>
      </c>
      <c r="G209" s="1">
        <v>0</v>
      </c>
      <c r="H209" s="59">
        <f>F209*G209</f>
        <v>0</v>
      </c>
      <c r="I209" s="8"/>
    </row>
    <row r="210" spans="1:9" ht="165" x14ac:dyDescent="0.25">
      <c r="A210" s="13"/>
      <c r="B210" s="77"/>
      <c r="C210" s="86"/>
      <c r="D210" s="27" t="s">
        <v>198</v>
      </c>
      <c r="E210" s="23"/>
      <c r="F210" s="24"/>
      <c r="G210" s="7"/>
      <c r="H210" s="57"/>
      <c r="I210" s="8"/>
    </row>
    <row r="211" spans="1:9" x14ac:dyDescent="0.25">
      <c r="A211" s="13"/>
      <c r="B211" s="77"/>
      <c r="C211" s="86"/>
      <c r="D211" s="27"/>
      <c r="E211" s="23"/>
      <c r="F211" s="24"/>
      <c r="G211" s="7"/>
      <c r="H211" s="57"/>
      <c r="I211" s="8"/>
    </row>
    <row r="212" spans="1:9" x14ac:dyDescent="0.25">
      <c r="A212" s="2">
        <v>71</v>
      </c>
      <c r="B212" s="73"/>
      <c r="C212" s="73"/>
      <c r="D212" s="3" t="s">
        <v>67</v>
      </c>
      <c r="E212" s="4" t="s">
        <v>7</v>
      </c>
      <c r="F212" s="4">
        <v>8</v>
      </c>
      <c r="G212" s="1">
        <v>0</v>
      </c>
      <c r="H212" s="59">
        <f>F212*G212</f>
        <v>0</v>
      </c>
      <c r="I212" s="8"/>
    </row>
    <row r="213" spans="1:9" ht="152.25" customHeight="1" x14ac:dyDescent="0.25">
      <c r="A213" s="13"/>
      <c r="B213" s="77"/>
      <c r="C213" s="77"/>
      <c r="D213" s="29" t="s">
        <v>68</v>
      </c>
      <c r="E213" s="23"/>
      <c r="F213" s="24"/>
      <c r="G213" s="7"/>
      <c r="H213" s="57"/>
      <c r="I213" s="8"/>
    </row>
    <row r="214" spans="1:9" x14ac:dyDescent="0.25">
      <c r="A214" s="13"/>
      <c r="B214" s="77"/>
      <c r="C214" s="77"/>
      <c r="D214" s="23"/>
      <c r="E214" s="23"/>
      <c r="F214" s="24"/>
      <c r="G214" s="7"/>
      <c r="H214" s="57"/>
      <c r="I214" s="8"/>
    </row>
    <row r="215" spans="1:9" ht="23.25" x14ac:dyDescent="0.25">
      <c r="A215" s="13"/>
      <c r="B215" s="84" t="s">
        <v>155</v>
      </c>
      <c r="C215" s="77"/>
      <c r="D215" s="23"/>
      <c r="E215" s="23"/>
      <c r="F215" s="24"/>
      <c r="G215" s="7"/>
      <c r="H215" s="57"/>
      <c r="I215" s="8"/>
    </row>
    <row r="216" spans="1:9" x14ac:dyDescent="0.25">
      <c r="A216" s="2">
        <v>72</v>
      </c>
      <c r="B216" s="73"/>
      <c r="C216" s="73"/>
      <c r="D216" s="3" t="s">
        <v>153</v>
      </c>
      <c r="E216" s="4" t="s">
        <v>7</v>
      </c>
      <c r="F216" s="4">
        <v>10</v>
      </c>
      <c r="G216" s="1">
        <v>0</v>
      </c>
      <c r="H216" s="59">
        <f>F216*G216</f>
        <v>0</v>
      </c>
      <c r="I216" s="8"/>
    </row>
    <row r="217" spans="1:9" ht="240" x14ac:dyDescent="0.25">
      <c r="A217" s="13"/>
      <c r="B217" s="77"/>
      <c r="C217" s="77"/>
      <c r="D217" s="27" t="s">
        <v>199</v>
      </c>
      <c r="E217" s="23"/>
      <c r="F217" s="24"/>
      <c r="G217" s="7"/>
      <c r="H217" s="57"/>
      <c r="I217" s="8"/>
    </row>
    <row r="218" spans="1:9" x14ac:dyDescent="0.25">
      <c r="A218" s="13"/>
      <c r="B218" s="83"/>
      <c r="C218" s="83"/>
      <c r="D218" s="27"/>
      <c r="E218" s="23"/>
      <c r="F218" s="24"/>
      <c r="G218" s="7"/>
      <c r="H218" s="57"/>
      <c r="I218" s="8"/>
    </row>
    <row r="219" spans="1:9" x14ac:dyDescent="0.25">
      <c r="A219" s="2">
        <v>73</v>
      </c>
      <c r="B219" s="73"/>
      <c r="C219" s="73"/>
      <c r="D219" s="3" t="s">
        <v>159</v>
      </c>
      <c r="E219" s="4" t="s">
        <v>7</v>
      </c>
      <c r="F219" s="4">
        <v>1</v>
      </c>
      <c r="G219" s="1">
        <v>0</v>
      </c>
      <c r="H219" s="59">
        <f>F219*G219</f>
        <v>0</v>
      </c>
      <c r="I219" s="8"/>
    </row>
    <row r="220" spans="1:9" x14ac:dyDescent="0.25">
      <c r="A220" s="13"/>
      <c r="B220" s="77"/>
      <c r="C220" s="77"/>
      <c r="D220" s="27" t="s">
        <v>204</v>
      </c>
      <c r="E220" s="23"/>
      <c r="F220" s="24"/>
      <c r="G220" s="7"/>
      <c r="H220" s="57"/>
      <c r="I220" s="8"/>
    </row>
    <row r="221" spans="1:9" x14ac:dyDescent="0.25">
      <c r="A221" s="13"/>
      <c r="B221" s="77"/>
      <c r="C221" s="77"/>
      <c r="D221" s="23"/>
      <c r="E221" s="23"/>
      <c r="F221" s="24"/>
      <c r="G221" s="7"/>
      <c r="H221" s="57"/>
      <c r="I221" s="8"/>
    </row>
    <row r="222" spans="1:9" x14ac:dyDescent="0.25">
      <c r="A222" s="2">
        <v>74</v>
      </c>
      <c r="B222" s="73"/>
      <c r="C222" s="73"/>
      <c r="D222" s="3" t="s">
        <v>160</v>
      </c>
      <c r="E222" s="4" t="s">
        <v>7</v>
      </c>
      <c r="F222" s="4">
        <v>1</v>
      </c>
      <c r="G222" s="1">
        <v>0</v>
      </c>
      <c r="H222" s="59">
        <f>F222*G222</f>
        <v>0</v>
      </c>
      <c r="I222" s="8"/>
    </row>
    <row r="223" spans="1:9" ht="210" x14ac:dyDescent="0.25">
      <c r="A223" s="13"/>
      <c r="B223" s="77"/>
      <c r="C223" s="77"/>
      <c r="D223" s="27" t="s">
        <v>205</v>
      </c>
      <c r="E223" s="23"/>
      <c r="F223" s="24"/>
      <c r="G223" s="7"/>
      <c r="H223" s="57"/>
      <c r="I223" s="8"/>
    </row>
    <row r="224" spans="1:9" x14ac:dyDescent="0.25">
      <c r="A224" s="13"/>
      <c r="B224" s="83"/>
      <c r="C224" s="83"/>
      <c r="D224" s="27"/>
      <c r="E224" s="23"/>
      <c r="F224" s="24"/>
      <c r="G224" s="7"/>
      <c r="H224" s="57"/>
      <c r="I224" s="8"/>
    </row>
    <row r="225" spans="1:9" x14ac:dyDescent="0.25">
      <c r="A225" s="2">
        <v>75</v>
      </c>
      <c r="B225" s="73"/>
      <c r="C225" s="73"/>
      <c r="D225" s="3" t="s">
        <v>29</v>
      </c>
      <c r="E225" s="4" t="s">
        <v>7</v>
      </c>
      <c r="F225" s="4">
        <v>1</v>
      </c>
      <c r="G225" s="1">
        <v>0</v>
      </c>
      <c r="H225" s="59">
        <f>F225*G225</f>
        <v>0</v>
      </c>
      <c r="I225" s="8"/>
    </row>
    <row r="226" spans="1:9" ht="75" x14ac:dyDescent="0.25">
      <c r="A226" s="16"/>
      <c r="B226" s="75"/>
      <c r="C226" s="75"/>
      <c r="D226" s="27" t="s">
        <v>200</v>
      </c>
      <c r="E226" s="34"/>
      <c r="F226" s="34"/>
      <c r="G226" s="10"/>
      <c r="H226" s="61"/>
      <c r="I226" s="8"/>
    </row>
    <row r="227" spans="1:9" x14ac:dyDescent="0.25">
      <c r="A227" s="16"/>
      <c r="B227" s="75"/>
      <c r="C227" s="75"/>
      <c r="D227" s="33"/>
      <c r="E227" s="34"/>
      <c r="F227" s="34"/>
      <c r="G227" s="10"/>
      <c r="H227" s="61"/>
      <c r="I227" s="8"/>
    </row>
    <row r="228" spans="1:9" x14ac:dyDescent="0.25">
      <c r="A228" s="2">
        <v>76</v>
      </c>
      <c r="B228" s="73"/>
      <c r="C228" s="73"/>
      <c r="D228" s="3" t="s">
        <v>30</v>
      </c>
      <c r="E228" s="4" t="s">
        <v>7</v>
      </c>
      <c r="F228" s="4">
        <v>1</v>
      </c>
      <c r="G228" s="1">
        <v>0</v>
      </c>
      <c r="H228" s="59">
        <f>F228*G228</f>
        <v>0</v>
      </c>
      <c r="I228" s="8"/>
    </row>
    <row r="229" spans="1:9" ht="30" x14ac:dyDescent="0.25">
      <c r="A229" s="16"/>
      <c r="B229" s="75"/>
      <c r="C229" s="75"/>
      <c r="D229" s="27" t="s">
        <v>31</v>
      </c>
      <c r="E229" s="34"/>
      <c r="F229" s="34"/>
      <c r="G229" s="10"/>
      <c r="H229" s="61"/>
      <c r="I229" s="8"/>
    </row>
    <row r="230" spans="1:9" x14ac:dyDescent="0.25">
      <c r="A230" s="13"/>
      <c r="B230" s="77"/>
      <c r="C230" s="77"/>
      <c r="D230" s="23"/>
      <c r="E230" s="23"/>
      <c r="F230" s="24"/>
      <c r="G230" s="7"/>
      <c r="H230" s="57"/>
      <c r="I230" s="8"/>
    </row>
    <row r="231" spans="1:9" x14ac:dyDescent="0.25">
      <c r="A231" s="2">
        <v>77</v>
      </c>
      <c r="B231" s="73"/>
      <c r="C231" s="73"/>
      <c r="D231" s="3" t="s">
        <v>65</v>
      </c>
      <c r="E231" s="4" t="s">
        <v>7</v>
      </c>
      <c r="F231" s="4">
        <v>1</v>
      </c>
      <c r="G231" s="1">
        <v>0</v>
      </c>
      <c r="H231" s="59">
        <f>F231*G231</f>
        <v>0</v>
      </c>
      <c r="I231" s="8"/>
    </row>
    <row r="232" spans="1:9" ht="202.5" customHeight="1" x14ac:dyDescent="0.25">
      <c r="A232" s="13"/>
      <c r="B232" s="77"/>
      <c r="C232" s="77"/>
      <c r="D232" s="27" t="s">
        <v>206</v>
      </c>
      <c r="E232" s="23"/>
      <c r="F232" s="24"/>
      <c r="G232" s="7"/>
      <c r="H232" s="57"/>
      <c r="I232" s="8"/>
    </row>
    <row r="233" spans="1:9" x14ac:dyDescent="0.25">
      <c r="A233" s="13"/>
      <c r="B233" s="77"/>
      <c r="C233" s="77"/>
      <c r="D233" s="23"/>
      <c r="E233" s="23"/>
      <c r="F233" s="24"/>
      <c r="G233" s="7"/>
      <c r="H233" s="57"/>
      <c r="I233" s="8"/>
    </row>
    <row r="234" spans="1:9" x14ac:dyDescent="0.25">
      <c r="A234" s="2">
        <v>78</v>
      </c>
      <c r="B234" s="73"/>
      <c r="C234" s="73"/>
      <c r="D234" s="3" t="s">
        <v>66</v>
      </c>
      <c r="E234" s="4" t="s">
        <v>7</v>
      </c>
      <c r="F234" s="4">
        <v>1</v>
      </c>
      <c r="G234" s="1">
        <v>0</v>
      </c>
      <c r="H234" s="59">
        <f>F234*G234</f>
        <v>0</v>
      </c>
      <c r="I234" s="8"/>
    </row>
    <row r="235" spans="1:9" ht="195" x14ac:dyDescent="0.25">
      <c r="A235" s="13"/>
      <c r="B235" s="77"/>
      <c r="C235" s="77"/>
      <c r="D235" s="27" t="s">
        <v>231</v>
      </c>
      <c r="E235" s="23"/>
      <c r="F235" s="24"/>
      <c r="G235" s="7"/>
      <c r="H235" s="57"/>
      <c r="I235" s="8"/>
    </row>
    <row r="236" spans="1:9" x14ac:dyDescent="0.25">
      <c r="A236" s="13"/>
      <c r="B236" s="77"/>
      <c r="C236" s="77"/>
      <c r="D236" s="27"/>
      <c r="E236" s="23"/>
      <c r="F236" s="24"/>
      <c r="G236" s="7"/>
      <c r="H236" s="57"/>
      <c r="I236" s="8"/>
    </row>
    <row r="237" spans="1:9" x14ac:dyDescent="0.25">
      <c r="A237" s="2">
        <v>79</v>
      </c>
      <c r="B237" s="73"/>
      <c r="C237" s="73"/>
      <c r="D237" s="3" t="s">
        <v>109</v>
      </c>
      <c r="E237" s="4" t="s">
        <v>7</v>
      </c>
      <c r="F237" s="4">
        <v>4</v>
      </c>
      <c r="G237" s="1">
        <v>0</v>
      </c>
      <c r="H237" s="59">
        <f>F237*G237</f>
        <v>0</v>
      </c>
      <c r="I237" s="8"/>
    </row>
    <row r="238" spans="1:9" ht="135" x14ac:dyDescent="0.25">
      <c r="A238" s="13"/>
      <c r="B238" s="77"/>
      <c r="C238" s="77"/>
      <c r="D238" s="27" t="s">
        <v>207</v>
      </c>
      <c r="E238" s="23"/>
      <c r="F238" s="24"/>
      <c r="G238" s="7"/>
      <c r="H238" s="57"/>
      <c r="I238" s="8"/>
    </row>
    <row r="239" spans="1:9" x14ac:dyDescent="0.25">
      <c r="A239" s="13"/>
      <c r="B239" s="77"/>
      <c r="C239" s="77"/>
      <c r="D239" s="27"/>
      <c r="E239" s="23"/>
      <c r="F239" s="24"/>
      <c r="G239" s="7"/>
      <c r="H239" s="57"/>
      <c r="I239" s="8"/>
    </row>
    <row r="240" spans="1:9" x14ac:dyDescent="0.25">
      <c r="A240" s="2">
        <v>80</v>
      </c>
      <c r="B240" s="73"/>
      <c r="C240" s="73"/>
      <c r="D240" s="3" t="s">
        <v>109</v>
      </c>
      <c r="E240" s="4" t="s">
        <v>7</v>
      </c>
      <c r="F240" s="4">
        <v>1</v>
      </c>
      <c r="G240" s="1">
        <v>0</v>
      </c>
      <c r="H240" s="59">
        <f>F240*G240</f>
        <v>0</v>
      </c>
      <c r="I240" s="8"/>
    </row>
    <row r="241" spans="1:9" ht="135" x14ac:dyDescent="0.25">
      <c r="A241" s="13"/>
      <c r="B241" s="90"/>
      <c r="C241" s="90"/>
      <c r="D241" s="27" t="s">
        <v>232</v>
      </c>
      <c r="E241" s="23"/>
      <c r="F241" s="24"/>
      <c r="G241" s="7"/>
      <c r="H241" s="57"/>
      <c r="I241" s="8"/>
    </row>
    <row r="242" spans="1:9" x14ac:dyDescent="0.25">
      <c r="A242" s="13"/>
      <c r="B242" s="90"/>
      <c r="C242" s="90"/>
      <c r="D242" s="27"/>
      <c r="E242" s="23"/>
      <c r="F242" s="24"/>
      <c r="G242" s="7"/>
      <c r="H242" s="57"/>
      <c r="I242" s="8"/>
    </row>
    <row r="243" spans="1:9" x14ac:dyDescent="0.25">
      <c r="A243" s="2">
        <v>81</v>
      </c>
      <c r="B243" s="73"/>
      <c r="C243" s="73"/>
      <c r="D243" s="3" t="s">
        <v>109</v>
      </c>
      <c r="E243" s="4" t="s">
        <v>7</v>
      </c>
      <c r="F243" s="4">
        <v>1</v>
      </c>
      <c r="G243" s="1">
        <v>0</v>
      </c>
      <c r="H243" s="59">
        <f>F243*G243</f>
        <v>0</v>
      </c>
      <c r="I243" s="8"/>
    </row>
    <row r="244" spans="1:9" ht="135" x14ac:dyDescent="0.25">
      <c r="A244" s="13"/>
      <c r="B244" s="90"/>
      <c r="C244" s="90"/>
      <c r="D244" s="27" t="s">
        <v>233</v>
      </c>
      <c r="E244" s="23"/>
      <c r="F244" s="24"/>
      <c r="G244" s="7"/>
      <c r="H244" s="57"/>
      <c r="I244" s="8"/>
    </row>
    <row r="245" spans="1:9" x14ac:dyDescent="0.25">
      <c r="A245" s="13"/>
      <c r="B245" s="90"/>
      <c r="C245" s="90"/>
      <c r="D245" s="27"/>
      <c r="E245" s="23"/>
      <c r="F245" s="24"/>
      <c r="G245" s="7"/>
      <c r="H245" s="57"/>
      <c r="I245" s="8"/>
    </row>
    <row r="246" spans="1:9" x14ac:dyDescent="0.25">
      <c r="A246" s="2">
        <v>82</v>
      </c>
      <c r="B246" s="73"/>
      <c r="C246" s="73"/>
      <c r="D246" s="3" t="s">
        <v>109</v>
      </c>
      <c r="E246" s="4" t="s">
        <v>7</v>
      </c>
      <c r="F246" s="4">
        <v>1</v>
      </c>
      <c r="G246" s="1">
        <v>0</v>
      </c>
      <c r="H246" s="59">
        <f>F246*G246</f>
        <v>0</v>
      </c>
      <c r="I246" s="8"/>
    </row>
    <row r="247" spans="1:9" ht="135" x14ac:dyDescent="0.25">
      <c r="A247" s="13"/>
      <c r="B247" s="90"/>
      <c r="C247" s="90"/>
      <c r="D247" s="27" t="s">
        <v>234</v>
      </c>
      <c r="E247" s="23"/>
      <c r="F247" s="24"/>
      <c r="G247" s="7"/>
      <c r="H247" s="57"/>
      <c r="I247" s="8"/>
    </row>
    <row r="248" spans="1:9" x14ac:dyDescent="0.25">
      <c r="A248" s="13"/>
      <c r="B248" s="90"/>
      <c r="C248" s="90"/>
      <c r="D248" s="27"/>
      <c r="E248" s="23"/>
      <c r="F248" s="24"/>
      <c r="G248" s="7"/>
      <c r="H248" s="57"/>
      <c r="I248" s="8"/>
    </row>
    <row r="249" spans="1:9" x14ac:dyDescent="0.25">
      <c r="A249" s="2">
        <v>83</v>
      </c>
      <c r="B249" s="73"/>
      <c r="C249" s="73"/>
      <c r="D249" s="3" t="s">
        <v>110</v>
      </c>
      <c r="E249" s="4" t="s">
        <v>7</v>
      </c>
      <c r="F249" s="4">
        <v>2</v>
      </c>
      <c r="G249" s="1">
        <v>0</v>
      </c>
      <c r="H249" s="59">
        <f>F249*G249</f>
        <v>0</v>
      </c>
      <c r="I249" s="8"/>
    </row>
    <row r="250" spans="1:9" ht="129.75" customHeight="1" x14ac:dyDescent="0.25">
      <c r="A250" s="13"/>
      <c r="B250" s="77"/>
      <c r="C250" s="77"/>
      <c r="D250" s="36" t="s">
        <v>208</v>
      </c>
      <c r="E250" s="23"/>
      <c r="F250" s="24"/>
      <c r="G250" s="7"/>
      <c r="H250" s="57"/>
      <c r="I250" s="8"/>
    </row>
    <row r="251" spans="1:9" x14ac:dyDescent="0.25">
      <c r="A251" s="13"/>
      <c r="B251" s="77"/>
      <c r="C251" s="77"/>
      <c r="D251" s="23"/>
      <c r="E251" s="23"/>
      <c r="F251" s="24"/>
      <c r="G251" s="7"/>
      <c r="H251" s="57"/>
      <c r="I251" s="8"/>
    </row>
    <row r="252" spans="1:9" x14ac:dyDescent="0.25">
      <c r="A252" s="2">
        <v>84</v>
      </c>
      <c r="B252" s="73"/>
      <c r="C252" s="73"/>
      <c r="D252" s="3" t="s">
        <v>111</v>
      </c>
      <c r="E252" s="4" t="s">
        <v>7</v>
      </c>
      <c r="F252" s="4">
        <v>1</v>
      </c>
      <c r="G252" s="1">
        <v>0</v>
      </c>
      <c r="H252" s="59">
        <f>F252*G252</f>
        <v>0</v>
      </c>
      <c r="I252" s="8"/>
    </row>
    <row r="253" spans="1:9" ht="409.5" x14ac:dyDescent="0.25">
      <c r="A253" s="13"/>
      <c r="B253" s="77"/>
      <c r="C253" s="77"/>
      <c r="D253" s="27" t="s">
        <v>209</v>
      </c>
      <c r="E253" s="23"/>
      <c r="F253" s="24"/>
      <c r="G253" s="7"/>
      <c r="H253" s="57"/>
      <c r="I253" s="8"/>
    </row>
    <row r="254" spans="1:9" x14ac:dyDescent="0.25">
      <c r="A254" s="13"/>
      <c r="B254" s="83"/>
      <c r="C254" s="83"/>
      <c r="D254" s="27"/>
      <c r="E254" s="23"/>
      <c r="F254" s="24"/>
      <c r="G254" s="7"/>
      <c r="H254" s="57"/>
      <c r="I254" s="8"/>
    </row>
    <row r="255" spans="1:9" ht="23.25" x14ac:dyDescent="0.25">
      <c r="A255" s="13"/>
      <c r="B255" s="84" t="s">
        <v>122</v>
      </c>
      <c r="C255" s="77"/>
      <c r="D255" s="23"/>
      <c r="E255" s="23"/>
      <c r="F255" s="24"/>
      <c r="G255" s="7"/>
      <c r="H255" s="57"/>
      <c r="I255" s="8"/>
    </row>
    <row r="256" spans="1:9" x14ac:dyDescent="0.25">
      <c r="A256" s="2">
        <v>85</v>
      </c>
      <c r="B256" s="73"/>
      <c r="C256" s="73"/>
      <c r="D256" s="3" t="s">
        <v>73</v>
      </c>
      <c r="E256" s="4" t="s">
        <v>7</v>
      </c>
      <c r="F256" s="4">
        <v>8</v>
      </c>
      <c r="G256" s="1">
        <v>0</v>
      </c>
      <c r="H256" s="59">
        <f>F256*G256</f>
        <v>0</v>
      </c>
      <c r="I256" s="8"/>
    </row>
    <row r="257" spans="1:9" ht="289.5" customHeight="1" x14ac:dyDescent="0.25">
      <c r="A257" s="13"/>
      <c r="B257" s="77"/>
      <c r="C257" s="77"/>
      <c r="D257" s="31" t="s">
        <v>210</v>
      </c>
      <c r="E257" s="23"/>
      <c r="F257" s="24"/>
      <c r="G257" s="7"/>
      <c r="H257" s="57"/>
      <c r="I257" s="8"/>
    </row>
    <row r="258" spans="1:9" x14ac:dyDescent="0.25">
      <c r="A258" s="13"/>
      <c r="B258" s="77"/>
      <c r="C258" s="77"/>
      <c r="D258" s="23"/>
      <c r="E258" s="23"/>
      <c r="F258" s="24"/>
      <c r="G258" s="7"/>
      <c r="H258" s="57"/>
      <c r="I258" s="8"/>
    </row>
    <row r="259" spans="1:9" x14ac:dyDescent="0.25">
      <c r="A259" s="2">
        <v>86</v>
      </c>
      <c r="B259" s="73"/>
      <c r="C259" s="73"/>
      <c r="D259" s="3" t="s">
        <v>74</v>
      </c>
      <c r="E259" s="4" t="s">
        <v>7</v>
      </c>
      <c r="F259" s="4">
        <v>8</v>
      </c>
      <c r="G259" s="1">
        <v>0</v>
      </c>
      <c r="H259" s="59">
        <f>F259*G259</f>
        <v>0</v>
      </c>
      <c r="I259" s="8"/>
    </row>
    <row r="260" spans="1:9" ht="86.25" customHeight="1" x14ac:dyDescent="0.25">
      <c r="A260" s="13"/>
      <c r="B260" s="77"/>
      <c r="C260" s="77"/>
      <c r="D260" s="29" t="s">
        <v>75</v>
      </c>
      <c r="E260" s="23"/>
      <c r="F260" s="24"/>
      <c r="G260" s="7"/>
      <c r="H260" s="57"/>
      <c r="I260" s="8"/>
    </row>
    <row r="261" spans="1:9" x14ac:dyDescent="0.25">
      <c r="A261" s="13"/>
      <c r="B261" s="77"/>
      <c r="C261" s="77"/>
      <c r="D261" s="23"/>
      <c r="E261" s="23"/>
      <c r="F261" s="24"/>
      <c r="G261" s="7"/>
      <c r="H261" s="57"/>
      <c r="I261" s="8"/>
    </row>
    <row r="262" spans="1:9" x14ac:dyDescent="0.25">
      <c r="A262" s="2">
        <v>87</v>
      </c>
      <c r="B262" s="73"/>
      <c r="C262" s="73"/>
      <c r="D262" s="3" t="s">
        <v>76</v>
      </c>
      <c r="E262" s="4" t="s">
        <v>7</v>
      </c>
      <c r="F262" s="4">
        <v>10</v>
      </c>
      <c r="G262" s="1">
        <v>0</v>
      </c>
      <c r="H262" s="59">
        <f>F262*G262</f>
        <v>0</v>
      </c>
      <c r="I262" s="8"/>
    </row>
    <row r="263" spans="1:9" ht="217.5" customHeight="1" x14ac:dyDescent="0.25">
      <c r="A263" s="13"/>
      <c r="B263" s="77"/>
      <c r="C263" s="77"/>
      <c r="D263" s="31" t="s">
        <v>77</v>
      </c>
      <c r="E263" s="23"/>
      <c r="F263" s="24"/>
      <c r="G263" s="7"/>
      <c r="H263" s="57"/>
      <c r="I263" s="8"/>
    </row>
    <row r="264" spans="1:9" x14ac:dyDescent="0.25">
      <c r="A264" s="13"/>
      <c r="B264" s="77"/>
      <c r="C264" s="77"/>
      <c r="D264" s="23"/>
      <c r="E264" s="23"/>
      <c r="F264" s="24"/>
      <c r="G264" s="7"/>
      <c r="H264" s="57"/>
      <c r="I264" s="8"/>
    </row>
    <row r="265" spans="1:9" x14ac:dyDescent="0.25">
      <c r="A265" s="2">
        <v>88</v>
      </c>
      <c r="B265" s="73"/>
      <c r="C265" s="73"/>
      <c r="D265" s="3" t="s">
        <v>78</v>
      </c>
      <c r="E265" s="4" t="s">
        <v>7</v>
      </c>
      <c r="F265" s="4">
        <v>10</v>
      </c>
      <c r="G265" s="1">
        <v>0</v>
      </c>
      <c r="H265" s="59">
        <f>F265*G265</f>
        <v>0</v>
      </c>
      <c r="I265" s="8"/>
    </row>
    <row r="266" spans="1:9" ht="72" customHeight="1" x14ac:dyDescent="0.25">
      <c r="A266" s="13"/>
      <c r="B266" s="77"/>
      <c r="C266" s="77"/>
      <c r="D266" s="29" t="s">
        <v>79</v>
      </c>
      <c r="E266" s="23"/>
      <c r="F266" s="24"/>
      <c r="G266" s="7"/>
      <c r="H266" s="57"/>
      <c r="I266" s="8"/>
    </row>
    <row r="267" spans="1:9" x14ac:dyDescent="0.25">
      <c r="A267" s="13"/>
      <c r="B267" s="77"/>
      <c r="C267" s="77"/>
      <c r="D267" s="23"/>
      <c r="E267" s="23"/>
      <c r="F267" s="24"/>
      <c r="G267" s="7"/>
      <c r="H267" s="57"/>
      <c r="I267" s="8"/>
    </row>
    <row r="268" spans="1:9" x14ac:dyDescent="0.25">
      <c r="A268" s="2">
        <v>89</v>
      </c>
      <c r="B268" s="73"/>
      <c r="C268" s="73"/>
      <c r="D268" s="3" t="s">
        <v>80</v>
      </c>
      <c r="E268" s="4" t="s">
        <v>7</v>
      </c>
      <c r="F268" s="4">
        <v>2</v>
      </c>
      <c r="G268" s="1">
        <v>0</v>
      </c>
      <c r="H268" s="59">
        <f>F268*G268</f>
        <v>0</v>
      </c>
      <c r="I268" s="8"/>
    </row>
    <row r="269" spans="1:9" ht="218.25" customHeight="1" x14ac:dyDescent="0.25">
      <c r="A269" s="13"/>
      <c r="B269" s="77"/>
      <c r="C269" s="77"/>
      <c r="D269" s="31" t="s">
        <v>81</v>
      </c>
      <c r="E269" s="23"/>
      <c r="F269" s="24"/>
      <c r="G269" s="7"/>
      <c r="H269" s="57"/>
      <c r="I269" s="8"/>
    </row>
    <row r="270" spans="1:9" x14ac:dyDescent="0.25">
      <c r="A270" s="13"/>
      <c r="B270" s="77"/>
      <c r="C270" s="77"/>
      <c r="D270" s="23"/>
      <c r="E270" s="23"/>
      <c r="F270" s="24"/>
      <c r="G270" s="7"/>
      <c r="H270" s="57"/>
      <c r="I270" s="8"/>
    </row>
    <row r="271" spans="1:9" x14ac:dyDescent="0.25">
      <c r="A271" s="2">
        <v>90</v>
      </c>
      <c r="B271" s="73"/>
      <c r="C271" s="73"/>
      <c r="D271" s="3" t="s">
        <v>82</v>
      </c>
      <c r="E271" s="4" t="s">
        <v>7</v>
      </c>
      <c r="F271" s="4">
        <v>2</v>
      </c>
      <c r="G271" s="1">
        <v>0</v>
      </c>
      <c r="H271" s="59">
        <f>F271*G271</f>
        <v>0</v>
      </c>
      <c r="I271" s="8"/>
    </row>
    <row r="272" spans="1:9" ht="70.5" customHeight="1" x14ac:dyDescent="0.25">
      <c r="A272" s="13"/>
      <c r="B272" s="77"/>
      <c r="C272" s="77"/>
      <c r="D272" s="29" t="s">
        <v>211</v>
      </c>
      <c r="E272" s="23"/>
      <c r="F272" s="24"/>
      <c r="G272" s="7"/>
      <c r="H272" s="57"/>
      <c r="I272" s="8"/>
    </row>
    <row r="273" spans="1:9" x14ac:dyDescent="0.25">
      <c r="A273" s="13"/>
      <c r="B273" s="77"/>
      <c r="C273" s="77"/>
      <c r="D273" s="23"/>
      <c r="E273" s="23"/>
      <c r="F273" s="24"/>
      <c r="G273" s="7"/>
      <c r="H273" s="57"/>
      <c r="I273" s="8"/>
    </row>
    <row r="274" spans="1:9" x14ac:dyDescent="0.25">
      <c r="A274" s="2">
        <v>91</v>
      </c>
      <c r="B274" s="73"/>
      <c r="C274" s="73"/>
      <c r="D274" s="3" t="s">
        <v>83</v>
      </c>
      <c r="E274" s="4" t="s">
        <v>7</v>
      </c>
      <c r="F274" s="4">
        <v>1</v>
      </c>
      <c r="G274" s="1">
        <v>0</v>
      </c>
      <c r="H274" s="59">
        <f>F274*G274</f>
        <v>0</v>
      </c>
      <c r="I274" s="8"/>
    </row>
    <row r="275" spans="1:9" x14ac:dyDescent="0.25">
      <c r="A275" s="13"/>
      <c r="B275" s="77"/>
      <c r="C275" s="77"/>
      <c r="D275" s="23"/>
      <c r="E275" s="23"/>
      <c r="F275" s="24"/>
      <c r="G275" s="7"/>
      <c r="H275" s="57"/>
      <c r="I275" s="8"/>
    </row>
    <row r="276" spans="1:9" x14ac:dyDescent="0.25">
      <c r="A276" s="13"/>
      <c r="B276" s="77"/>
      <c r="C276" s="77"/>
      <c r="D276" s="23"/>
      <c r="E276" s="23"/>
      <c r="F276" s="24"/>
      <c r="G276" s="7"/>
      <c r="H276" s="57"/>
      <c r="I276" s="8"/>
    </row>
    <row r="277" spans="1:9" x14ac:dyDescent="0.25">
      <c r="A277" s="2">
        <v>92</v>
      </c>
      <c r="B277" s="73"/>
      <c r="C277" s="73"/>
      <c r="D277" s="3" t="s">
        <v>84</v>
      </c>
      <c r="E277" s="4" t="s">
        <v>7</v>
      </c>
      <c r="F277" s="4">
        <v>8</v>
      </c>
      <c r="G277" s="1">
        <v>0</v>
      </c>
      <c r="H277" s="59">
        <f>F277*G277</f>
        <v>0</v>
      </c>
      <c r="I277" s="8"/>
    </row>
    <row r="278" spans="1:9" x14ac:dyDescent="0.25">
      <c r="A278" s="13"/>
      <c r="B278" s="77"/>
      <c r="C278" s="77"/>
      <c r="D278" s="44" t="s">
        <v>85</v>
      </c>
      <c r="E278" s="23"/>
      <c r="F278" s="24"/>
      <c r="G278" s="7"/>
      <c r="H278" s="57"/>
      <c r="I278" s="8"/>
    </row>
    <row r="279" spans="1:9" x14ac:dyDescent="0.25">
      <c r="A279" s="13"/>
      <c r="B279" s="77"/>
      <c r="C279" s="77"/>
      <c r="D279" s="44"/>
      <c r="E279" s="23"/>
      <c r="F279" s="24"/>
      <c r="G279" s="7"/>
      <c r="H279" s="57"/>
      <c r="I279" s="8"/>
    </row>
    <row r="280" spans="1:9" x14ac:dyDescent="0.25">
      <c r="A280" s="2">
        <v>93</v>
      </c>
      <c r="B280" s="73"/>
      <c r="C280" s="73"/>
      <c r="D280" s="3" t="s">
        <v>130</v>
      </c>
      <c r="E280" s="4" t="s">
        <v>7</v>
      </c>
      <c r="F280" s="4">
        <v>1</v>
      </c>
      <c r="G280" s="1">
        <v>0</v>
      </c>
      <c r="H280" s="59">
        <f>F280*G280</f>
        <v>0</v>
      </c>
      <c r="I280" s="8"/>
    </row>
    <row r="281" spans="1:9" ht="409.5" x14ac:dyDescent="0.25">
      <c r="A281" s="13"/>
      <c r="B281" s="77"/>
      <c r="C281" s="77"/>
      <c r="D281" s="27" t="s">
        <v>131</v>
      </c>
      <c r="E281" s="23"/>
      <c r="F281" s="24"/>
      <c r="G281" s="7"/>
      <c r="H281" s="57"/>
      <c r="I281" s="8"/>
    </row>
    <row r="282" spans="1:9" x14ac:dyDescent="0.25">
      <c r="A282" s="13"/>
      <c r="B282" s="77"/>
      <c r="C282" s="77"/>
      <c r="D282" s="23"/>
      <c r="E282" s="23"/>
      <c r="F282" s="24"/>
      <c r="G282" s="7"/>
      <c r="H282" s="57"/>
      <c r="I282" s="8"/>
    </row>
    <row r="283" spans="1:9" x14ac:dyDescent="0.25">
      <c r="A283" s="2">
        <v>94</v>
      </c>
      <c r="B283" s="73"/>
      <c r="C283" s="73"/>
      <c r="D283" s="3" t="s">
        <v>84</v>
      </c>
      <c r="E283" s="4" t="s">
        <v>7</v>
      </c>
      <c r="F283" s="4">
        <v>8</v>
      </c>
      <c r="G283" s="1">
        <v>0</v>
      </c>
      <c r="H283" s="59">
        <f>F283*G283</f>
        <v>0</v>
      </c>
      <c r="I283" s="8"/>
    </row>
    <row r="284" spans="1:9" ht="240" x14ac:dyDescent="0.25">
      <c r="A284" s="13"/>
      <c r="B284" s="77"/>
      <c r="C284" s="77"/>
      <c r="D284" s="27" t="s">
        <v>132</v>
      </c>
      <c r="E284" s="23"/>
      <c r="F284" s="24"/>
      <c r="G284" s="7"/>
      <c r="H284" s="57"/>
      <c r="I284" s="8"/>
    </row>
    <row r="285" spans="1:9" x14ac:dyDescent="0.25">
      <c r="A285" s="13"/>
      <c r="B285" s="77"/>
      <c r="C285" s="77"/>
      <c r="D285" s="23"/>
      <c r="E285" s="23"/>
      <c r="F285" s="24"/>
      <c r="G285" s="7"/>
      <c r="H285" s="57"/>
      <c r="I285" s="8"/>
    </row>
    <row r="286" spans="1:9" x14ac:dyDescent="0.25">
      <c r="A286" s="2">
        <v>95</v>
      </c>
      <c r="B286" s="73"/>
      <c r="C286" s="73"/>
      <c r="D286" s="3" t="s">
        <v>156</v>
      </c>
      <c r="E286" s="4" t="s">
        <v>7</v>
      </c>
      <c r="F286" s="4">
        <v>1</v>
      </c>
      <c r="G286" s="1">
        <v>0</v>
      </c>
      <c r="H286" s="59">
        <f>F286*G286</f>
        <v>0</v>
      </c>
      <c r="I286" s="8"/>
    </row>
    <row r="287" spans="1:9" x14ac:dyDescent="0.25">
      <c r="A287" s="13"/>
      <c r="B287" s="77"/>
      <c r="C287" s="77"/>
      <c r="D287" s="36" t="s">
        <v>112</v>
      </c>
      <c r="E287" s="23"/>
      <c r="F287" s="24"/>
      <c r="G287" s="7"/>
      <c r="H287" s="57"/>
      <c r="I287" s="8"/>
    </row>
    <row r="288" spans="1:9" s="48" customFormat="1" x14ac:dyDescent="0.25">
      <c r="A288" s="13"/>
      <c r="B288" s="78"/>
      <c r="C288" s="78"/>
      <c r="D288" s="23"/>
      <c r="E288" s="23"/>
      <c r="F288" s="24"/>
      <c r="G288" s="69"/>
      <c r="H288" s="57"/>
      <c r="I288" s="67"/>
    </row>
    <row r="289" spans="1:9" x14ac:dyDescent="0.25">
      <c r="A289" s="2">
        <v>96</v>
      </c>
      <c r="B289" s="73"/>
      <c r="C289" s="73"/>
      <c r="D289" s="3" t="s">
        <v>157</v>
      </c>
      <c r="E289" s="4" t="s">
        <v>7</v>
      </c>
      <c r="F289" s="4">
        <v>1</v>
      </c>
      <c r="G289" s="1">
        <v>0</v>
      </c>
      <c r="H289" s="59">
        <f>F289*G289</f>
        <v>0</v>
      </c>
      <c r="I289" s="8"/>
    </row>
    <row r="290" spans="1:9" x14ac:dyDescent="0.25">
      <c r="A290" s="13"/>
      <c r="B290" s="77"/>
      <c r="C290" s="77"/>
      <c r="D290" s="28" t="s">
        <v>212</v>
      </c>
      <c r="E290" s="23"/>
      <c r="F290" s="24"/>
      <c r="G290" s="7"/>
      <c r="H290" s="57"/>
      <c r="I290" s="8"/>
    </row>
    <row r="291" spans="1:9" s="48" customFormat="1" x14ac:dyDescent="0.25">
      <c r="A291" s="13"/>
      <c r="B291" s="78"/>
      <c r="C291" s="78"/>
      <c r="D291" s="23"/>
      <c r="E291" s="23"/>
      <c r="F291" s="24"/>
      <c r="G291" s="69"/>
      <c r="H291" s="57"/>
      <c r="I291" s="67"/>
    </row>
    <row r="292" spans="1:9" x14ac:dyDescent="0.25">
      <c r="A292" s="2">
        <v>97</v>
      </c>
      <c r="B292" s="73"/>
      <c r="C292" s="73"/>
      <c r="D292" s="3" t="s">
        <v>142</v>
      </c>
      <c r="E292" s="4" t="s">
        <v>7</v>
      </c>
      <c r="F292" s="4">
        <v>4</v>
      </c>
      <c r="G292" s="1">
        <v>0</v>
      </c>
      <c r="H292" s="59">
        <f>F292*G292</f>
        <v>0</v>
      </c>
      <c r="I292" s="8"/>
    </row>
    <row r="293" spans="1:9" ht="37.5" customHeight="1" x14ac:dyDescent="0.25">
      <c r="A293" s="13"/>
      <c r="B293" s="77"/>
      <c r="C293" s="77"/>
      <c r="D293" s="36" t="s">
        <v>213</v>
      </c>
      <c r="E293" s="23"/>
      <c r="F293" s="24"/>
      <c r="G293" s="7"/>
      <c r="H293" s="57"/>
      <c r="I293" s="8"/>
    </row>
    <row r="294" spans="1:9" ht="15" customHeight="1" x14ac:dyDescent="0.25">
      <c r="A294" s="13"/>
      <c r="B294" s="83"/>
      <c r="C294" s="83"/>
      <c r="D294" s="36"/>
      <c r="E294" s="23"/>
      <c r="F294" s="24"/>
      <c r="G294" s="7"/>
      <c r="H294" s="57"/>
      <c r="I294" s="8"/>
    </row>
    <row r="295" spans="1:9" x14ac:dyDescent="0.25">
      <c r="A295" s="2">
        <v>98</v>
      </c>
      <c r="B295" s="73"/>
      <c r="C295" s="73"/>
      <c r="D295" s="3" t="s">
        <v>214</v>
      </c>
      <c r="E295" s="4" t="s">
        <v>7</v>
      </c>
      <c r="F295" s="4">
        <v>1</v>
      </c>
      <c r="G295" s="1">
        <v>0</v>
      </c>
      <c r="H295" s="59">
        <f>F295*G295</f>
        <v>0</v>
      </c>
      <c r="I295" s="8"/>
    </row>
    <row r="296" spans="1:9" x14ac:dyDescent="0.25">
      <c r="A296" s="13"/>
      <c r="B296" s="77"/>
      <c r="C296" s="77"/>
      <c r="D296" s="23" t="s">
        <v>215</v>
      </c>
      <c r="E296" s="23"/>
      <c r="F296" s="24"/>
      <c r="G296" s="7"/>
      <c r="H296" s="57"/>
      <c r="I296" s="8"/>
    </row>
    <row r="297" spans="1:9" s="48" customFormat="1" x14ac:dyDescent="0.25">
      <c r="A297" s="13"/>
      <c r="B297" s="78"/>
      <c r="C297" s="78"/>
      <c r="D297" s="23"/>
      <c r="E297" s="23"/>
      <c r="F297" s="24"/>
      <c r="G297" s="69"/>
      <c r="H297" s="57"/>
      <c r="I297" s="67"/>
    </row>
    <row r="298" spans="1:9" x14ac:dyDescent="0.25">
      <c r="A298" s="2">
        <v>99</v>
      </c>
      <c r="B298" s="73"/>
      <c r="C298" s="73"/>
      <c r="D298" s="3" t="s">
        <v>143</v>
      </c>
      <c r="E298" s="4" t="s">
        <v>7</v>
      </c>
      <c r="F298" s="4">
        <v>1</v>
      </c>
      <c r="G298" s="1">
        <v>0</v>
      </c>
      <c r="H298" s="59">
        <f>F298*G298</f>
        <v>0</v>
      </c>
      <c r="I298" s="8"/>
    </row>
    <row r="299" spans="1:9" ht="94.5" customHeight="1" x14ac:dyDescent="0.25">
      <c r="A299" s="13"/>
      <c r="B299" s="77"/>
      <c r="C299" s="77"/>
      <c r="D299" s="45" t="s">
        <v>144</v>
      </c>
      <c r="E299" s="23"/>
      <c r="F299" s="24"/>
      <c r="G299" s="7"/>
      <c r="H299" s="57"/>
      <c r="I299" s="8"/>
    </row>
    <row r="300" spans="1:9" s="48" customFormat="1" x14ac:dyDescent="0.25">
      <c r="A300" s="13"/>
      <c r="B300" s="78"/>
      <c r="C300" s="78"/>
      <c r="D300" s="23"/>
      <c r="E300" s="23"/>
      <c r="F300" s="24"/>
      <c r="G300" s="69"/>
      <c r="H300" s="57"/>
      <c r="I300" s="67"/>
    </row>
    <row r="301" spans="1:9" x14ac:dyDescent="0.25">
      <c r="A301" s="2">
        <v>100</v>
      </c>
      <c r="B301" s="73"/>
      <c r="C301" s="73"/>
      <c r="D301" s="3" t="s">
        <v>113</v>
      </c>
      <c r="E301" s="4" t="s">
        <v>7</v>
      </c>
      <c r="F301" s="4">
        <v>1</v>
      </c>
      <c r="G301" s="1">
        <v>0</v>
      </c>
      <c r="H301" s="59">
        <f>F301*G301</f>
        <v>0</v>
      </c>
      <c r="I301" s="8"/>
    </row>
    <row r="302" spans="1:9" ht="30" x14ac:dyDescent="0.25">
      <c r="A302" s="13"/>
      <c r="B302" s="77"/>
      <c r="C302" s="77"/>
      <c r="D302" s="45" t="s">
        <v>216</v>
      </c>
      <c r="E302" s="23"/>
      <c r="F302" s="24"/>
      <c r="G302" s="7"/>
      <c r="H302" s="57"/>
      <c r="I302" s="8"/>
    </row>
    <row r="303" spans="1:9" s="48" customFormat="1" x14ac:dyDescent="0.25">
      <c r="A303" s="13"/>
      <c r="B303" s="78"/>
      <c r="C303" s="78"/>
      <c r="D303" s="23"/>
      <c r="E303" s="23"/>
      <c r="F303" s="24"/>
      <c r="G303" s="69"/>
      <c r="H303" s="57"/>
      <c r="I303" s="67"/>
    </row>
    <row r="304" spans="1:9" x14ac:dyDescent="0.25">
      <c r="A304" s="2">
        <v>101</v>
      </c>
      <c r="B304" s="73"/>
      <c r="C304" s="73"/>
      <c r="D304" s="3" t="s">
        <v>114</v>
      </c>
      <c r="E304" s="4" t="s">
        <v>7</v>
      </c>
      <c r="F304" s="4">
        <v>1</v>
      </c>
      <c r="G304" s="1">
        <v>0</v>
      </c>
      <c r="H304" s="59">
        <f>F304*G304</f>
        <v>0</v>
      </c>
      <c r="I304" s="8"/>
    </row>
    <row r="305" spans="1:9" ht="90" x14ac:dyDescent="0.25">
      <c r="A305" s="13"/>
      <c r="B305" s="77"/>
      <c r="C305" s="77"/>
      <c r="D305" s="45" t="s">
        <v>219</v>
      </c>
      <c r="E305" s="23"/>
      <c r="F305" s="24"/>
      <c r="G305" s="7"/>
      <c r="H305" s="57"/>
      <c r="I305" s="8"/>
    </row>
    <row r="306" spans="1:9" s="48" customFormat="1" x14ac:dyDescent="0.25">
      <c r="A306" s="13"/>
      <c r="B306" s="78"/>
      <c r="C306" s="78"/>
      <c r="D306" s="23"/>
      <c r="E306" s="23"/>
      <c r="F306" s="24"/>
      <c r="G306" s="69"/>
      <c r="H306" s="57"/>
      <c r="I306" s="67"/>
    </row>
    <row r="307" spans="1:9" x14ac:dyDescent="0.25">
      <c r="A307" s="2">
        <v>102</v>
      </c>
      <c r="B307" s="73"/>
      <c r="C307" s="73"/>
      <c r="D307" s="3" t="s">
        <v>115</v>
      </c>
      <c r="E307" s="4" t="s">
        <v>217</v>
      </c>
      <c r="F307" s="4">
        <v>100</v>
      </c>
      <c r="G307" s="1">
        <v>0</v>
      </c>
      <c r="H307" s="59">
        <f>F307*G307</f>
        <v>0</v>
      </c>
      <c r="I307" s="8"/>
    </row>
    <row r="308" spans="1:9" x14ac:dyDescent="0.25">
      <c r="A308" s="13"/>
      <c r="B308" s="77"/>
      <c r="C308" s="77"/>
      <c r="D308" s="23" t="s">
        <v>218</v>
      </c>
      <c r="E308" s="23"/>
      <c r="F308" s="24"/>
      <c r="G308" s="7"/>
      <c r="H308" s="57"/>
      <c r="I308" s="8"/>
    </row>
    <row r="309" spans="1:9" s="48" customFormat="1" x14ac:dyDescent="0.25">
      <c r="A309" s="13"/>
      <c r="B309" s="78"/>
      <c r="C309" s="78"/>
      <c r="D309" s="23"/>
      <c r="E309" s="23"/>
      <c r="F309" s="24"/>
      <c r="G309" s="69"/>
      <c r="H309" s="57"/>
      <c r="I309" s="67"/>
    </row>
    <row r="310" spans="1:9" x14ac:dyDescent="0.25">
      <c r="A310" s="2">
        <v>103</v>
      </c>
      <c r="B310" s="73"/>
      <c r="C310" s="73"/>
      <c r="D310" s="3" t="s">
        <v>116</v>
      </c>
      <c r="E310" s="4" t="s">
        <v>7</v>
      </c>
      <c r="F310" s="4">
        <v>1</v>
      </c>
      <c r="G310" s="1">
        <v>0</v>
      </c>
      <c r="H310" s="59">
        <f>F310*G310</f>
        <v>0</v>
      </c>
      <c r="I310" s="8"/>
    </row>
    <row r="311" spans="1:9" ht="30" x14ac:dyDescent="0.25">
      <c r="A311" s="13"/>
      <c r="B311" s="77"/>
      <c r="C311" s="77"/>
      <c r="D311" s="45" t="s">
        <v>220</v>
      </c>
      <c r="E311" s="23"/>
      <c r="F311" s="24"/>
      <c r="G311" s="7"/>
      <c r="H311" s="57"/>
      <c r="I311" s="8"/>
    </row>
    <row r="312" spans="1:9" s="48" customFormat="1" x14ac:dyDescent="0.25">
      <c r="A312" s="13"/>
      <c r="B312" s="78"/>
      <c r="C312" s="78"/>
      <c r="D312" s="23"/>
      <c r="E312" s="23"/>
      <c r="F312" s="24"/>
      <c r="G312" s="69"/>
      <c r="H312" s="57"/>
      <c r="I312" s="67"/>
    </row>
    <row r="313" spans="1:9" x14ac:dyDescent="0.25">
      <c r="A313" s="2">
        <v>104</v>
      </c>
      <c r="B313" s="73"/>
      <c r="C313" s="73"/>
      <c r="D313" s="3" t="s">
        <v>117</v>
      </c>
      <c r="E313" s="4" t="s">
        <v>7</v>
      </c>
      <c r="F313" s="4">
        <v>1</v>
      </c>
      <c r="G313" s="1">
        <v>0</v>
      </c>
      <c r="H313" s="59">
        <f>F313*G313</f>
        <v>0</v>
      </c>
      <c r="I313" s="8"/>
    </row>
    <row r="314" spans="1:9" x14ac:dyDescent="0.25">
      <c r="A314" s="13"/>
      <c r="B314" s="77"/>
      <c r="C314" s="77"/>
      <c r="D314" s="23" t="s">
        <v>222</v>
      </c>
      <c r="E314" s="23"/>
      <c r="F314" s="24"/>
      <c r="G314" s="7"/>
      <c r="H314" s="57"/>
      <c r="I314" s="8"/>
    </row>
    <row r="315" spans="1:9" s="48" customFormat="1" x14ac:dyDescent="0.25">
      <c r="A315" s="13"/>
      <c r="B315" s="78"/>
      <c r="C315" s="78"/>
      <c r="D315" s="23"/>
      <c r="E315" s="23"/>
      <c r="F315" s="24"/>
      <c r="G315" s="69"/>
      <c r="H315" s="57"/>
      <c r="I315" s="67"/>
    </row>
    <row r="316" spans="1:9" x14ac:dyDescent="0.25">
      <c r="A316" s="87">
        <v>105</v>
      </c>
      <c r="B316" s="88"/>
      <c r="C316" s="73"/>
      <c r="D316" s="3" t="s">
        <v>118</v>
      </c>
      <c r="E316" s="4" t="s">
        <v>7</v>
      </c>
      <c r="F316" s="4">
        <v>1</v>
      </c>
      <c r="G316" s="1">
        <v>0</v>
      </c>
      <c r="H316" s="59">
        <f>F316*G316</f>
        <v>0</v>
      </c>
      <c r="I316" s="8"/>
    </row>
    <row r="317" spans="1:9" x14ac:dyDescent="0.25">
      <c r="A317" s="98"/>
      <c r="B317" s="99"/>
      <c r="C317" s="100"/>
      <c r="D317" s="101" t="s">
        <v>221</v>
      </c>
      <c r="E317" s="102"/>
      <c r="F317" s="102"/>
      <c r="G317" s="103"/>
      <c r="H317" s="104"/>
      <c r="I317" s="105"/>
    </row>
    <row r="318" spans="1:9" s="48" customFormat="1" ht="15.75" thickBot="1" x14ac:dyDescent="0.3">
      <c r="A318" s="89"/>
      <c r="B318" s="106"/>
      <c r="C318" s="107"/>
      <c r="D318" s="46"/>
      <c r="E318" s="46"/>
      <c r="F318" s="47"/>
      <c r="G318" s="108"/>
      <c r="H318" s="46"/>
      <c r="I318" s="109"/>
    </row>
    <row r="319" spans="1:9" ht="15.75" thickBot="1" x14ac:dyDescent="0.3">
      <c r="A319" s="92"/>
      <c r="B319" s="93"/>
      <c r="C319" s="93"/>
      <c r="D319" s="94"/>
      <c r="E319" s="94"/>
      <c r="F319" s="95"/>
      <c r="G319" s="96"/>
      <c r="H319" s="97"/>
      <c r="I319" s="93"/>
    </row>
    <row r="320" spans="1:9" ht="16.5" thickBot="1" x14ac:dyDescent="0.3">
      <c r="G320" s="110" t="s">
        <v>0</v>
      </c>
      <c r="H320" s="64">
        <f>SUM(H20:H316)</f>
        <v>0</v>
      </c>
    </row>
  </sheetData>
  <sheetProtection password="F4C2" sheet="1" objects="1" scenarios="1"/>
  <mergeCells count="1">
    <mergeCell ref="B150:C150"/>
  </mergeCells>
  <pageMargins left="0.7" right="0.7" top="0.75" bottom="0.75" header="0.3" footer="0.3"/>
  <pageSetup paperSize="30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Tabuľka č.1</vt:lpstr>
    </vt:vector>
  </TitlesOfParts>
  <Company>RTVS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Figura Miloš</dc:creator>
  <cp:lastModifiedBy>Figura Miloš</cp:lastModifiedBy>
  <cp:lastPrinted>2019-04-30T07:44:54Z</cp:lastPrinted>
  <dcterms:created xsi:type="dcterms:W3CDTF">2019-02-19T10:56:37Z</dcterms:created>
  <dcterms:modified xsi:type="dcterms:W3CDTF">2019-05-09T06:23:02Z</dcterms:modified>
</cp:coreProperties>
</file>