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t\Desktop\LACHKÁ VEREJNÉ OBSTARÁVANIE\VEREJNÉ OBSTARÁVANIE\ZÁKAZKY\Zákazky - POTRAVINY\SÚŤAŽNÉ PODKLADY\"/>
    </mc:Choice>
  </mc:AlternateContent>
  <bookViews>
    <workbookView xWindow="0" yWindow="0" windowWidth="22992" windowHeight="8568"/>
  </bookViews>
  <sheets>
    <sheet name="Hárok1" sheetId="1" r:id="rId1"/>
  </sheets>
  <definedNames>
    <definedName name="_xlnm.Print_Titles" localSheetId="0">Hárok1!$6:$7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" l="1"/>
  <c r="H50" i="1"/>
  <c r="I48" i="1"/>
  <c r="H48" i="1"/>
  <c r="G48" i="1"/>
  <c r="I47" i="1"/>
  <c r="H47" i="1"/>
  <c r="G47" i="1"/>
  <c r="I46" i="1"/>
  <c r="H46" i="1"/>
  <c r="G46" i="1"/>
  <c r="I44" i="1"/>
  <c r="H44" i="1"/>
  <c r="G44" i="1"/>
  <c r="I43" i="1"/>
  <c r="H43" i="1"/>
  <c r="G43" i="1"/>
  <c r="I42" i="1"/>
  <c r="H42" i="1"/>
  <c r="G42" i="1"/>
  <c r="H40" i="1"/>
  <c r="G40" i="1"/>
  <c r="I40" i="1" s="1"/>
  <c r="I39" i="1"/>
  <c r="H39" i="1"/>
  <c r="G39" i="1"/>
  <c r="H38" i="1"/>
  <c r="G38" i="1"/>
  <c r="I38" i="1" s="1"/>
  <c r="I37" i="1"/>
  <c r="H37" i="1"/>
  <c r="G37" i="1"/>
  <c r="H35" i="1"/>
  <c r="G35" i="1"/>
  <c r="I35" i="1" s="1"/>
  <c r="I34" i="1"/>
  <c r="H34" i="1"/>
  <c r="G34" i="1"/>
  <c r="I32" i="1"/>
  <c r="H32" i="1"/>
  <c r="G32" i="1"/>
  <c r="H30" i="1"/>
  <c r="G30" i="1"/>
  <c r="I30" i="1" s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15" i="1"/>
  <c r="H15" i="1"/>
  <c r="G15" i="1"/>
  <c r="I14" i="1"/>
  <c r="H14" i="1"/>
  <c r="G14" i="1"/>
  <c r="G49" i="1"/>
  <c r="I49" i="1" s="1"/>
  <c r="I45" i="1"/>
  <c r="H45" i="1"/>
  <c r="G45" i="1"/>
  <c r="H41" i="1"/>
  <c r="G41" i="1"/>
  <c r="I41" i="1" s="1"/>
  <c r="H36" i="1"/>
  <c r="G36" i="1"/>
  <c r="I36" i="1" s="1"/>
  <c r="I33" i="1"/>
  <c r="H33" i="1"/>
  <c r="G33" i="1"/>
  <c r="I31" i="1"/>
  <c r="H31" i="1"/>
  <c r="G31" i="1"/>
  <c r="I29" i="1"/>
  <c r="H29" i="1"/>
  <c r="G29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G8" i="1"/>
  <c r="H49" i="1"/>
  <c r="I8" i="1" l="1"/>
  <c r="H8" i="1"/>
</calcChain>
</file>

<file path=xl/sharedStrings.xml><?xml version="1.0" encoding="utf-8"?>
<sst xmlns="http://schemas.openxmlformats.org/spreadsheetml/2006/main" count="143" uniqueCount="104">
  <si>
    <t>P. č.</t>
  </si>
  <si>
    <t>Názov tovaru</t>
  </si>
  <si>
    <t>Predpokladané množstvo odberu počas trvania zmluvy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</si>
  <si>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</si>
  <si>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</si>
  <si>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</si>
  <si>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</si>
  <si>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</si>
  <si>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</si>
  <si>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</si>
  <si>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</si>
  <si>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</si>
  <si>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</si>
  <si>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</si>
  <si>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</si>
  <si>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</si>
  <si>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</si>
  <si>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</si>
  <si>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</si>
  <si>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</si>
  <si>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</si>
  <si>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</si>
  <si>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</si>
  <si>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</si>
  <si>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</si>
  <si>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</si>
  <si>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</si>
  <si>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</si>
  <si>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</si>
  <si>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</si>
  <si>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</si>
  <si>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</si>
  <si>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pečiatka</t>
  </si>
  <si>
    <t>Meno, priezvisko, titul, podpis</t>
  </si>
  <si>
    <t xml:space="preserve"> funkcia</t>
  </si>
  <si>
    <t>V ................................  , dňa ..................</t>
  </si>
  <si>
    <t>Merná jednotka</t>
  </si>
  <si>
    <t>Jednotková cena v Eur bez DPH (za kg, ks, l, bal)</t>
  </si>
  <si>
    <t>Jednotková cena v Eur s DPH (za kg, ks, l, bal)</t>
  </si>
  <si>
    <t>Celková cena za položku v Eur bez DPH</t>
  </si>
  <si>
    <t>Sadzba DPH   (v %)</t>
  </si>
  <si>
    <t>kg</t>
  </si>
  <si>
    <t>ks</t>
  </si>
  <si>
    <t>Cena celkom za predpokladané množstvo  v EUR bez DPH/s DPH: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</si>
  <si>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</si>
  <si>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</si>
  <si>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</si>
  <si>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</si>
  <si>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</si>
  <si>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</si>
  <si>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</si>
  <si>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</si>
  <si>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</si>
  <si>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</si>
  <si>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</si>
  <si>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</si>
  <si>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</si>
  <si>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Ananás</t>
  </si>
  <si>
    <t>Banány</t>
  </si>
  <si>
    <t>Broskyne</t>
  </si>
  <si>
    <t>Citróny</t>
  </si>
  <si>
    <t>Grepy</t>
  </si>
  <si>
    <t>Hrozno</t>
  </si>
  <si>
    <t>Hrušky</t>
  </si>
  <si>
    <t>Jablká</t>
  </si>
  <si>
    <t>Kivi</t>
  </si>
  <si>
    <t>Mandarínky</t>
  </si>
  <si>
    <t>Nektarinky</t>
  </si>
  <si>
    <t>Pomaranče</t>
  </si>
  <si>
    <t>Slivky</t>
  </si>
  <si>
    <t>Marhule</t>
  </si>
  <si>
    <t>Melón červený</t>
  </si>
  <si>
    <t>Cibuľa</t>
  </si>
  <si>
    <t>Kaleráb</t>
  </si>
  <si>
    <t>Kaleráb ml.</t>
  </si>
  <si>
    <t>Kapusta hlávková biela</t>
  </si>
  <si>
    <t>Kapusta hlávková červená</t>
  </si>
  <si>
    <t>Hliva ustricová</t>
  </si>
  <si>
    <t>Kapusta kyslá</t>
  </si>
  <si>
    <t>Karfiol čerstvý</t>
  </si>
  <si>
    <t>Mrkva</t>
  </si>
  <si>
    <t>Paprika</t>
  </si>
  <si>
    <t>Petržlen</t>
  </si>
  <si>
    <t>Šalát hlávkový</t>
  </si>
  <si>
    <t>Uhorky šalátové</t>
  </si>
  <si>
    <t>Zeler</t>
  </si>
  <si>
    <t xml:space="preserve">Paradajky </t>
  </si>
  <si>
    <t xml:space="preserve">Brokolica </t>
  </si>
  <si>
    <t>Pór</t>
  </si>
  <si>
    <t xml:space="preserve">Šampiňóny </t>
  </si>
  <si>
    <t>Reďkovka</t>
  </si>
  <si>
    <t>Cibuľka zv.</t>
  </si>
  <si>
    <t>Cuketa</t>
  </si>
  <si>
    <t>Cesnak</t>
  </si>
  <si>
    <t>Cvikla</t>
  </si>
  <si>
    <t>Zemiaky konzumné</t>
  </si>
  <si>
    <t>Zemiaky skoré</t>
  </si>
  <si>
    <t>Kapusta čínska</t>
  </si>
  <si>
    <t>Kel</t>
  </si>
  <si>
    <t>zväzok</t>
  </si>
  <si>
    <t xml:space="preserve">zväzok </t>
  </si>
  <si>
    <t>Príloha č. 3F - Časť 6 Vzor štruktúrovaného rozpočtu ceny - Ovocie, zelenina a zemiaky</t>
  </si>
  <si>
    <t>Vzor štruktúrovaného rozpočtu ceny - Ovocie, zelenina a zemiaky</t>
  </si>
  <si>
    <t xml:space="preserve">POZNÁMKA- na konci vymazať!                                                                                                                          Uvedená tabuľka je verejným obstarávateľom ovzorcovaná podľa podkladov k zjednodušenému vypĺňaniu pre uchádzačov. Uchádzač má možnosť dopĺňať jednotkovú cenu bez DPH a bunky automaticky prepočítavajú ostané údaje v stĺpcoch. Prosíme uchádzačov o dôkladnú záverečnú kontrolu položiek a najmä sadzieb DPH na požadovaný tovar nakoľko niektoré tovary majú rozdielnu sadzbu DPH (10%, 20%) a prepočet si v danej položke podľa potreby opravia podľa vzoru.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</si>
</sst>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charset val="238"/>
      <scheme val="minor"/>
    </font>
    <font>
      <b/>
      <sz val="9"/>
      <color rgb="FF00000A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b/>
      <sz val="12"/>
      <color rgb="FF00000A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/>
    <xf numFmtId="0" fontId="7" fillId="0" borderId="3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 applyBorder="1" applyAlignment="1">
      <alignment horizontal="left"/>
    </xf>
    <xf numFmtId="0" fontId="3" fillId="0" borderId="0" xfId="0" applyFont="1" applyBorder="1"/>
    <xf numFmtId="0" fontId="7" fillId="0" borderId="2" xfId="0" applyFont="1" applyBorder="1" applyAlignment="1">
      <alignment horizontal="center" vertical="center"/>
    </xf>
    <xf numFmtId="0" fontId="3" fillId="0" borderId="2" xfId="0" applyFont="1" applyBorder="1"/>
    <xf numFmtId="0" fontId="7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2" fontId="8" fillId="0" borderId="4" xfId="0" applyNumberFormat="1" applyFont="1" applyBorder="1" applyAlignment="1">
      <alignment horizontal="right" vertical="center" wrapText="1"/>
    </xf>
    <xf numFmtId="2" fontId="8" fillId="0" borderId="9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7"/>
  <sheetViews>
    <sheetView tabSelected="1" topLeftCell="A46" zoomScale="122" zoomScaleNormal="122" workbookViewId="0">
      <selection activeCell="A50" sqref="A50:G51"/>
    </sheetView>
  </sheetViews>
  <sheetFormatPr defaultRowHeight="14.4" x14ac:dyDescent="0.3"/>
  <cols>
    <col min="1" max="1" width="3.88671875" customWidth="1"/>
    <col min="2" max="2" width="23.33203125" customWidth="1"/>
    <col min="3" max="3" width="7.33203125" customWidth="1"/>
    <col min="4" max="4" width="8.109375" customWidth="1"/>
    <col min="6" max="6" width="6.88671875" customWidth="1"/>
  </cols>
  <sheetData>
    <row r="2" spans="1:9" ht="15.6" x14ac:dyDescent="0.3">
      <c r="A2" s="20" t="s">
        <v>101</v>
      </c>
      <c r="B2" s="21"/>
      <c r="C2" s="21"/>
      <c r="D2" s="21"/>
      <c r="E2" s="21"/>
      <c r="F2" s="21"/>
      <c r="G2" s="21"/>
      <c r="H2" s="21"/>
      <c r="I2" s="21"/>
    </row>
    <row r="4" spans="1:9" ht="15.6" x14ac:dyDescent="0.3">
      <c r="A4" s="22" t="s">
        <v>102</v>
      </c>
      <c r="B4" s="23"/>
      <c r="C4" s="23"/>
      <c r="D4" s="23"/>
      <c r="E4" s="23"/>
      <c r="F4" s="23"/>
      <c r="G4" s="23"/>
      <c r="H4" s="23"/>
      <c r="I4" s="23"/>
    </row>
    <row r="6" spans="1:9" ht="14.4" customHeight="1" x14ac:dyDescent="0.3">
      <c r="A6" s="24" t="s">
        <v>0</v>
      </c>
      <c r="B6" s="24" t="s">
        <v>1</v>
      </c>
      <c r="C6" s="24" t="s">
        <v>36</v>
      </c>
      <c r="D6" s="24" t="s">
        <v>2</v>
      </c>
      <c r="E6" s="24" t="s">
        <v>37</v>
      </c>
      <c r="F6" s="24" t="s">
        <v>40</v>
      </c>
      <c r="G6" s="24" t="s">
        <v>38</v>
      </c>
      <c r="H6" s="24" t="s">
        <v>39</v>
      </c>
      <c r="I6" s="24" t="s">
        <v>39</v>
      </c>
    </row>
    <row r="7" spans="1:9" ht="72" customHeight="1" x14ac:dyDescent="0.3">
      <c r="A7" s="25"/>
      <c r="B7" s="25"/>
      <c r="C7" s="25"/>
      <c r="D7" s="25"/>
      <c r="E7" s="25"/>
      <c r="F7" s="25"/>
      <c r="G7" s="25"/>
      <c r="H7" s="25"/>
      <c r="I7" s="25"/>
    </row>
    <row r="8" spans="1:9" ht="15.6" x14ac:dyDescent="0.3">
      <c r="A8" s="1" t="s">
        <v>3</v>
      </c>
      <c r="B8" s="6" t="s">
        <v>57</v>
      </c>
      <c r="C8" s="7" t="s">
        <v>42</v>
      </c>
      <c r="D8" s="8">
        <v>115</v>
      </c>
      <c r="E8" s="2">
        <v>0</v>
      </c>
      <c r="F8" s="4">
        <v>20</v>
      </c>
      <c r="G8" s="2">
        <f t="shared" ref="G8:G13" si="0">E8*1.2</f>
        <v>0</v>
      </c>
      <c r="H8" s="3">
        <f t="shared" ref="H8" si="1">D8*E8</f>
        <v>0</v>
      </c>
      <c r="I8" s="3">
        <f t="shared" ref="I8" si="2">D8*G8</f>
        <v>0</v>
      </c>
    </row>
    <row r="9" spans="1:9" ht="15.6" x14ac:dyDescent="0.3">
      <c r="A9" s="1" t="s">
        <v>4</v>
      </c>
      <c r="B9" s="6" t="s">
        <v>58</v>
      </c>
      <c r="C9" s="7" t="s">
        <v>41</v>
      </c>
      <c r="D9" s="8">
        <v>1645</v>
      </c>
      <c r="E9" s="2">
        <v>0</v>
      </c>
      <c r="F9" s="4">
        <v>20</v>
      </c>
      <c r="G9" s="2">
        <f t="shared" si="0"/>
        <v>0</v>
      </c>
      <c r="H9" s="3">
        <f t="shared" ref="H9:H15" si="3">D9*E9</f>
        <v>0</v>
      </c>
      <c r="I9" s="3">
        <f t="shared" ref="I9:I15" si="4">D9*G9</f>
        <v>0</v>
      </c>
    </row>
    <row r="10" spans="1:9" ht="15.6" x14ac:dyDescent="0.3">
      <c r="A10" s="1" t="s">
        <v>5</v>
      </c>
      <c r="B10" s="6" t="s">
        <v>59</v>
      </c>
      <c r="C10" s="7" t="s">
        <v>41</v>
      </c>
      <c r="D10" s="8">
        <v>29</v>
      </c>
      <c r="E10" s="2">
        <v>0</v>
      </c>
      <c r="F10" s="4">
        <v>20</v>
      </c>
      <c r="G10" s="2">
        <f t="shared" si="0"/>
        <v>0</v>
      </c>
      <c r="H10" s="3">
        <f t="shared" si="3"/>
        <v>0</v>
      </c>
      <c r="I10" s="3">
        <f t="shared" si="4"/>
        <v>0</v>
      </c>
    </row>
    <row r="11" spans="1:9" ht="15.6" x14ac:dyDescent="0.3">
      <c r="A11" s="1" t="s">
        <v>6</v>
      </c>
      <c r="B11" s="6" t="s">
        <v>60</v>
      </c>
      <c r="C11" s="7" t="s">
        <v>41</v>
      </c>
      <c r="D11" s="8">
        <v>297</v>
      </c>
      <c r="E11" s="2">
        <v>0</v>
      </c>
      <c r="F11" s="4">
        <v>20</v>
      </c>
      <c r="G11" s="2">
        <f t="shared" si="0"/>
        <v>0</v>
      </c>
      <c r="H11" s="3">
        <f t="shared" si="3"/>
        <v>0</v>
      </c>
      <c r="I11" s="3">
        <f t="shared" si="4"/>
        <v>0</v>
      </c>
    </row>
    <row r="12" spans="1:9" ht="15.6" x14ac:dyDescent="0.3">
      <c r="A12" s="1" t="s">
        <v>7</v>
      </c>
      <c r="B12" s="6" t="s">
        <v>61</v>
      </c>
      <c r="C12" s="7" t="s">
        <v>41</v>
      </c>
      <c r="D12" s="8">
        <v>866</v>
      </c>
      <c r="E12" s="2">
        <v>0</v>
      </c>
      <c r="F12" s="4">
        <v>20</v>
      </c>
      <c r="G12" s="2">
        <f t="shared" si="0"/>
        <v>0</v>
      </c>
      <c r="H12" s="3">
        <f t="shared" si="3"/>
        <v>0</v>
      </c>
      <c r="I12" s="3">
        <f t="shared" si="4"/>
        <v>0</v>
      </c>
    </row>
    <row r="13" spans="1:9" ht="15.6" x14ac:dyDescent="0.3">
      <c r="A13" s="1" t="s">
        <v>8</v>
      </c>
      <c r="B13" s="6" t="s">
        <v>62</v>
      </c>
      <c r="C13" s="7" t="s">
        <v>41</v>
      </c>
      <c r="D13" s="8">
        <v>227</v>
      </c>
      <c r="E13" s="2">
        <v>0</v>
      </c>
      <c r="F13" s="4">
        <v>20</v>
      </c>
      <c r="G13" s="2">
        <f t="shared" si="0"/>
        <v>0</v>
      </c>
      <c r="H13" s="3">
        <f t="shared" si="3"/>
        <v>0</v>
      </c>
      <c r="I13" s="3">
        <f t="shared" si="4"/>
        <v>0</v>
      </c>
    </row>
    <row r="14" spans="1:9" ht="15.6" x14ac:dyDescent="0.3">
      <c r="A14" s="1" t="s">
        <v>9</v>
      </c>
      <c r="B14" s="6" t="s">
        <v>63</v>
      </c>
      <c r="C14" s="7" t="s">
        <v>41</v>
      </c>
      <c r="D14" s="8">
        <v>30</v>
      </c>
      <c r="E14" s="2">
        <v>0</v>
      </c>
      <c r="F14" s="4">
        <v>10</v>
      </c>
      <c r="G14" s="2">
        <f>E14*1.1</f>
        <v>0</v>
      </c>
      <c r="H14" s="3">
        <f t="shared" si="3"/>
        <v>0</v>
      </c>
      <c r="I14" s="3">
        <f t="shared" si="4"/>
        <v>0</v>
      </c>
    </row>
    <row r="15" spans="1:9" ht="15.6" x14ac:dyDescent="0.3">
      <c r="A15" s="1" t="s">
        <v>10</v>
      </c>
      <c r="B15" s="6" t="s">
        <v>64</v>
      </c>
      <c r="C15" s="7" t="s">
        <v>41</v>
      </c>
      <c r="D15" s="8">
        <v>2383</v>
      </c>
      <c r="E15" s="2">
        <v>0</v>
      </c>
      <c r="F15" s="4">
        <v>10</v>
      </c>
      <c r="G15" s="2">
        <f>E15*1.1</f>
        <v>0</v>
      </c>
      <c r="H15" s="3">
        <f t="shared" si="3"/>
        <v>0</v>
      </c>
      <c r="I15" s="3">
        <f t="shared" si="4"/>
        <v>0</v>
      </c>
    </row>
    <row r="16" spans="1:9" ht="15.6" x14ac:dyDescent="0.3">
      <c r="A16" s="1" t="s">
        <v>11</v>
      </c>
      <c r="B16" s="6" t="s">
        <v>65</v>
      </c>
      <c r="C16" s="7" t="s">
        <v>42</v>
      </c>
      <c r="D16" s="8">
        <v>1069</v>
      </c>
      <c r="E16" s="2">
        <v>0</v>
      </c>
      <c r="F16" s="4">
        <v>20</v>
      </c>
      <c r="G16" s="2">
        <f t="shared" ref="G16:G22" si="5">E16*1.2</f>
        <v>0</v>
      </c>
      <c r="H16" s="3">
        <f t="shared" ref="H16:H28" si="6">D16*E16</f>
        <v>0</v>
      </c>
      <c r="I16" s="3">
        <f t="shared" ref="I16:I28" si="7">D16*G16</f>
        <v>0</v>
      </c>
    </row>
    <row r="17" spans="1:9" ht="15.6" x14ac:dyDescent="0.3">
      <c r="A17" s="1" t="s">
        <v>12</v>
      </c>
      <c r="B17" s="6" t="s">
        <v>66</v>
      </c>
      <c r="C17" s="7" t="s">
        <v>41</v>
      </c>
      <c r="D17" s="8">
        <v>542</v>
      </c>
      <c r="E17" s="2">
        <v>0</v>
      </c>
      <c r="F17" s="4">
        <v>20</v>
      </c>
      <c r="G17" s="2">
        <f t="shared" si="5"/>
        <v>0</v>
      </c>
      <c r="H17" s="3">
        <f t="shared" si="6"/>
        <v>0</v>
      </c>
      <c r="I17" s="3">
        <f t="shared" si="7"/>
        <v>0</v>
      </c>
    </row>
    <row r="18" spans="1:9" ht="15.6" x14ac:dyDescent="0.3">
      <c r="A18" s="1" t="s">
        <v>13</v>
      </c>
      <c r="B18" s="6" t="s">
        <v>67</v>
      </c>
      <c r="C18" s="7" t="s">
        <v>41</v>
      </c>
      <c r="D18" s="8">
        <v>242</v>
      </c>
      <c r="E18" s="2">
        <v>0</v>
      </c>
      <c r="F18" s="4">
        <v>20</v>
      </c>
      <c r="G18" s="2">
        <f t="shared" si="5"/>
        <v>0</v>
      </c>
      <c r="H18" s="3">
        <f t="shared" si="6"/>
        <v>0</v>
      </c>
      <c r="I18" s="3">
        <f t="shared" si="7"/>
        <v>0</v>
      </c>
    </row>
    <row r="19" spans="1:9" ht="15.6" x14ac:dyDescent="0.3">
      <c r="A19" s="1" t="s">
        <v>14</v>
      </c>
      <c r="B19" s="6" t="s">
        <v>68</v>
      </c>
      <c r="C19" s="7" t="s">
        <v>41</v>
      </c>
      <c r="D19" s="8">
        <v>1798</v>
      </c>
      <c r="E19" s="2">
        <v>0</v>
      </c>
      <c r="F19" s="4">
        <v>20</v>
      </c>
      <c r="G19" s="2">
        <f t="shared" si="5"/>
        <v>0</v>
      </c>
      <c r="H19" s="3">
        <f t="shared" si="6"/>
        <v>0</v>
      </c>
      <c r="I19" s="3">
        <f t="shared" si="7"/>
        <v>0</v>
      </c>
    </row>
    <row r="20" spans="1:9" ht="15.6" x14ac:dyDescent="0.3">
      <c r="A20" s="1" t="s">
        <v>15</v>
      </c>
      <c r="B20" s="6" t="s">
        <v>69</v>
      </c>
      <c r="C20" s="7" t="s">
        <v>41</v>
      </c>
      <c r="D20" s="8">
        <v>73</v>
      </c>
      <c r="E20" s="2">
        <v>0</v>
      </c>
      <c r="F20" s="4">
        <v>20</v>
      </c>
      <c r="G20" s="2">
        <f t="shared" si="5"/>
        <v>0</v>
      </c>
      <c r="H20" s="3">
        <f t="shared" si="6"/>
        <v>0</v>
      </c>
      <c r="I20" s="3">
        <f t="shared" si="7"/>
        <v>0</v>
      </c>
    </row>
    <row r="21" spans="1:9" ht="15.6" x14ac:dyDescent="0.3">
      <c r="A21" s="1" t="s">
        <v>16</v>
      </c>
      <c r="B21" s="6" t="s">
        <v>70</v>
      </c>
      <c r="C21" s="7" t="s">
        <v>41</v>
      </c>
      <c r="D21" s="8">
        <v>85</v>
      </c>
      <c r="E21" s="2">
        <v>0</v>
      </c>
      <c r="F21" s="4">
        <v>20</v>
      </c>
      <c r="G21" s="2">
        <f t="shared" si="5"/>
        <v>0</v>
      </c>
      <c r="H21" s="3">
        <f t="shared" si="6"/>
        <v>0</v>
      </c>
      <c r="I21" s="3">
        <f t="shared" si="7"/>
        <v>0</v>
      </c>
    </row>
    <row r="22" spans="1:9" ht="15.6" x14ac:dyDescent="0.3">
      <c r="A22" s="1" t="s">
        <v>17</v>
      </c>
      <c r="B22" s="6" t="s">
        <v>71</v>
      </c>
      <c r="C22" s="7" t="s">
        <v>41</v>
      </c>
      <c r="D22" s="8">
        <v>191</v>
      </c>
      <c r="E22" s="2">
        <v>0</v>
      </c>
      <c r="F22" s="4">
        <v>20</v>
      </c>
      <c r="G22" s="2">
        <f t="shared" si="5"/>
        <v>0</v>
      </c>
      <c r="H22" s="3">
        <f t="shared" si="6"/>
        <v>0</v>
      </c>
      <c r="I22" s="3">
        <f t="shared" si="7"/>
        <v>0</v>
      </c>
    </row>
    <row r="23" spans="1:9" ht="15.6" x14ac:dyDescent="0.3">
      <c r="A23" s="1" t="s">
        <v>18</v>
      </c>
      <c r="B23" s="6" t="s">
        <v>72</v>
      </c>
      <c r="C23" s="7" t="s">
        <v>41</v>
      </c>
      <c r="D23" s="8">
        <v>2068</v>
      </c>
      <c r="E23" s="2">
        <v>0</v>
      </c>
      <c r="F23" s="4">
        <v>10</v>
      </c>
      <c r="G23" s="2">
        <f t="shared" ref="G23:G28" si="8">E23*1.1</f>
        <v>0</v>
      </c>
      <c r="H23" s="3">
        <f t="shared" si="6"/>
        <v>0</v>
      </c>
      <c r="I23" s="3">
        <f t="shared" si="7"/>
        <v>0</v>
      </c>
    </row>
    <row r="24" spans="1:9" ht="15.6" x14ac:dyDescent="0.3">
      <c r="A24" s="1" t="s">
        <v>19</v>
      </c>
      <c r="B24" s="6" t="s">
        <v>73</v>
      </c>
      <c r="C24" s="7" t="s">
        <v>41</v>
      </c>
      <c r="D24" s="8">
        <v>341</v>
      </c>
      <c r="E24" s="2">
        <v>0</v>
      </c>
      <c r="F24" s="4">
        <v>10</v>
      </c>
      <c r="G24" s="2">
        <f t="shared" si="8"/>
        <v>0</v>
      </c>
      <c r="H24" s="3">
        <f t="shared" si="6"/>
        <v>0</v>
      </c>
      <c r="I24" s="3">
        <f t="shared" si="7"/>
        <v>0</v>
      </c>
    </row>
    <row r="25" spans="1:9" ht="15.6" x14ac:dyDescent="0.3">
      <c r="A25" s="1" t="s">
        <v>20</v>
      </c>
      <c r="B25" s="6" t="s">
        <v>74</v>
      </c>
      <c r="C25" s="7" t="s">
        <v>42</v>
      </c>
      <c r="D25" s="8">
        <v>416</v>
      </c>
      <c r="E25" s="2">
        <v>0</v>
      </c>
      <c r="F25" s="4">
        <v>10</v>
      </c>
      <c r="G25" s="2">
        <f t="shared" si="8"/>
        <v>0</v>
      </c>
      <c r="H25" s="3">
        <f t="shared" si="6"/>
        <v>0</v>
      </c>
      <c r="I25" s="3">
        <f t="shared" si="7"/>
        <v>0</v>
      </c>
    </row>
    <row r="26" spans="1:9" ht="15.6" x14ac:dyDescent="0.3">
      <c r="A26" s="1" t="s">
        <v>21</v>
      </c>
      <c r="B26" s="6" t="s">
        <v>75</v>
      </c>
      <c r="C26" s="7" t="s">
        <v>41</v>
      </c>
      <c r="D26" s="8">
        <v>1042</v>
      </c>
      <c r="E26" s="2">
        <v>0</v>
      </c>
      <c r="F26" s="4">
        <v>10</v>
      </c>
      <c r="G26" s="2">
        <f t="shared" si="8"/>
        <v>0</v>
      </c>
      <c r="H26" s="3">
        <f t="shared" si="6"/>
        <v>0</v>
      </c>
      <c r="I26" s="3">
        <f t="shared" si="7"/>
        <v>0</v>
      </c>
    </row>
    <row r="27" spans="1:9" ht="31.2" x14ac:dyDescent="0.3">
      <c r="A27" s="1" t="s">
        <v>22</v>
      </c>
      <c r="B27" s="6" t="s">
        <v>76</v>
      </c>
      <c r="C27" s="7" t="s">
        <v>41</v>
      </c>
      <c r="D27" s="8">
        <v>129</v>
      </c>
      <c r="E27" s="2">
        <v>0</v>
      </c>
      <c r="F27" s="4">
        <v>10</v>
      </c>
      <c r="G27" s="2">
        <f t="shared" si="8"/>
        <v>0</v>
      </c>
      <c r="H27" s="3">
        <f t="shared" si="6"/>
        <v>0</v>
      </c>
      <c r="I27" s="3">
        <f t="shared" si="7"/>
        <v>0</v>
      </c>
    </row>
    <row r="28" spans="1:9" ht="15.6" x14ac:dyDescent="0.3">
      <c r="A28" s="1" t="s">
        <v>23</v>
      </c>
      <c r="B28" s="6" t="s">
        <v>77</v>
      </c>
      <c r="C28" s="7" t="s">
        <v>41</v>
      </c>
      <c r="D28" s="8">
        <v>60</v>
      </c>
      <c r="E28" s="2">
        <v>0</v>
      </c>
      <c r="F28" s="4">
        <v>10</v>
      </c>
      <c r="G28" s="2">
        <f t="shared" si="8"/>
        <v>0</v>
      </c>
      <c r="H28" s="3">
        <f t="shared" si="6"/>
        <v>0</v>
      </c>
      <c r="I28" s="3">
        <f t="shared" si="7"/>
        <v>0</v>
      </c>
    </row>
    <row r="29" spans="1:9" ht="15.6" x14ac:dyDescent="0.3">
      <c r="A29" s="1" t="s">
        <v>24</v>
      </c>
      <c r="B29" s="6" t="s">
        <v>78</v>
      </c>
      <c r="C29" s="7" t="s">
        <v>41</v>
      </c>
      <c r="D29" s="8">
        <v>920</v>
      </c>
      <c r="E29" s="2">
        <v>0</v>
      </c>
      <c r="F29" s="4">
        <v>20</v>
      </c>
      <c r="G29" s="2">
        <f>E29*1.2</f>
        <v>0</v>
      </c>
      <c r="H29" s="3">
        <f t="shared" ref="H29:H30" si="9">D29*E29</f>
        <v>0</v>
      </c>
      <c r="I29" s="3">
        <f t="shared" ref="I29:I30" si="10">D29*G29</f>
        <v>0</v>
      </c>
    </row>
    <row r="30" spans="1:9" ht="15.6" x14ac:dyDescent="0.3">
      <c r="A30" s="1" t="s">
        <v>25</v>
      </c>
      <c r="B30" s="6" t="s">
        <v>79</v>
      </c>
      <c r="C30" s="7" t="s">
        <v>42</v>
      </c>
      <c r="D30" s="8">
        <v>390</v>
      </c>
      <c r="E30" s="2">
        <v>0</v>
      </c>
      <c r="F30" s="4">
        <v>10</v>
      </c>
      <c r="G30" s="2">
        <f>E30*1.1</f>
        <v>0</v>
      </c>
      <c r="H30" s="3">
        <f t="shared" si="9"/>
        <v>0</v>
      </c>
      <c r="I30" s="3">
        <f t="shared" si="10"/>
        <v>0</v>
      </c>
    </row>
    <row r="31" spans="1:9" ht="15.6" x14ac:dyDescent="0.3">
      <c r="A31" s="1" t="s">
        <v>26</v>
      </c>
      <c r="B31" s="6" t="s">
        <v>80</v>
      </c>
      <c r="C31" s="7" t="s">
        <v>41</v>
      </c>
      <c r="D31" s="8">
        <v>2210</v>
      </c>
      <c r="E31" s="2">
        <v>0</v>
      </c>
      <c r="F31" s="4">
        <v>20</v>
      </c>
      <c r="G31" s="2">
        <f>E31*1.2</f>
        <v>0</v>
      </c>
      <c r="H31" s="3">
        <f t="shared" ref="H31:H32" si="11">D31*E31</f>
        <v>0</v>
      </c>
      <c r="I31" s="3">
        <f t="shared" ref="I31:I32" si="12">D31*G31</f>
        <v>0</v>
      </c>
    </row>
    <row r="32" spans="1:9" ht="15.6" x14ac:dyDescent="0.3">
      <c r="A32" s="1" t="s">
        <v>27</v>
      </c>
      <c r="B32" s="6" t="s">
        <v>81</v>
      </c>
      <c r="C32" s="7" t="s">
        <v>41</v>
      </c>
      <c r="D32" s="8">
        <v>577</v>
      </c>
      <c r="E32" s="2">
        <v>0</v>
      </c>
      <c r="F32" s="4">
        <v>10</v>
      </c>
      <c r="G32" s="2">
        <f>E32*1.1</f>
        <v>0</v>
      </c>
      <c r="H32" s="3">
        <f t="shared" si="11"/>
        <v>0</v>
      </c>
      <c r="I32" s="3">
        <f t="shared" si="12"/>
        <v>0</v>
      </c>
    </row>
    <row r="33" spans="1:19" ht="15.6" x14ac:dyDescent="0.3">
      <c r="A33" s="1" t="s">
        <v>28</v>
      </c>
      <c r="B33" s="6" t="s">
        <v>82</v>
      </c>
      <c r="C33" s="7" t="s">
        <v>41</v>
      </c>
      <c r="D33" s="8">
        <v>558</v>
      </c>
      <c r="E33" s="2">
        <v>0</v>
      </c>
      <c r="F33" s="4">
        <v>20</v>
      </c>
      <c r="G33" s="2">
        <f>E33*1.2</f>
        <v>0</v>
      </c>
      <c r="H33" s="3">
        <f t="shared" ref="H33:H35" si="13">D33*E33</f>
        <v>0</v>
      </c>
      <c r="I33" s="3">
        <f t="shared" ref="I33:I35" si="14">D33*G33</f>
        <v>0</v>
      </c>
    </row>
    <row r="34" spans="1:19" ht="15.6" x14ac:dyDescent="0.3">
      <c r="A34" s="1" t="s">
        <v>29</v>
      </c>
      <c r="B34" s="6" t="s">
        <v>83</v>
      </c>
      <c r="C34" s="7" t="s">
        <v>42</v>
      </c>
      <c r="D34" s="8">
        <v>1209</v>
      </c>
      <c r="E34" s="2">
        <v>0</v>
      </c>
      <c r="F34" s="4">
        <v>10</v>
      </c>
      <c r="G34" s="2">
        <f>E34*1.1</f>
        <v>0</v>
      </c>
      <c r="H34" s="3">
        <f t="shared" si="13"/>
        <v>0</v>
      </c>
      <c r="I34" s="3">
        <f t="shared" si="14"/>
        <v>0</v>
      </c>
    </row>
    <row r="35" spans="1:19" ht="15.6" x14ac:dyDescent="0.3">
      <c r="A35" s="1" t="s">
        <v>30</v>
      </c>
      <c r="B35" s="6" t="s">
        <v>84</v>
      </c>
      <c r="C35" s="7" t="s">
        <v>41</v>
      </c>
      <c r="D35" s="8">
        <v>1467</v>
      </c>
      <c r="E35" s="2">
        <v>0</v>
      </c>
      <c r="F35" s="4">
        <v>10</v>
      </c>
      <c r="G35" s="2">
        <f>E35*1.1</f>
        <v>0</v>
      </c>
      <c r="H35" s="3">
        <f t="shared" si="13"/>
        <v>0</v>
      </c>
      <c r="I35" s="3">
        <f t="shared" si="14"/>
        <v>0</v>
      </c>
    </row>
    <row r="36" spans="1:19" ht="15.6" x14ac:dyDescent="0.3">
      <c r="A36" s="1" t="s">
        <v>31</v>
      </c>
      <c r="B36" s="6" t="s">
        <v>85</v>
      </c>
      <c r="C36" s="7" t="s">
        <v>41</v>
      </c>
      <c r="D36" s="8">
        <v>1155</v>
      </c>
      <c r="E36" s="2">
        <v>0</v>
      </c>
      <c r="F36" s="4">
        <v>20</v>
      </c>
      <c r="G36" s="2">
        <f>E36*1.2</f>
        <v>0</v>
      </c>
      <c r="H36" s="3">
        <f t="shared" ref="H36:H40" si="15">D36*E36</f>
        <v>0</v>
      </c>
      <c r="I36" s="3">
        <f t="shared" ref="I36:I40" si="16">D36*G36</f>
        <v>0</v>
      </c>
    </row>
    <row r="37" spans="1:19" ht="14.4" customHeight="1" x14ac:dyDescent="0.3">
      <c r="A37" s="1" t="s">
        <v>44</v>
      </c>
      <c r="B37" s="6" t="s">
        <v>86</v>
      </c>
      <c r="C37" s="7" t="s">
        <v>41</v>
      </c>
      <c r="D37" s="8">
        <v>2567</v>
      </c>
      <c r="E37" s="2">
        <v>0</v>
      </c>
      <c r="F37" s="4">
        <v>10</v>
      </c>
      <c r="G37" s="2">
        <f>E37*1.1</f>
        <v>0</v>
      </c>
      <c r="H37" s="3">
        <f t="shared" si="15"/>
        <v>0</v>
      </c>
      <c r="I37" s="3">
        <f t="shared" si="16"/>
        <v>0</v>
      </c>
      <c r="K37" s="5"/>
      <c r="L37" s="5"/>
      <c r="M37" s="5"/>
      <c r="N37" s="5"/>
      <c r="O37" s="5"/>
      <c r="P37" s="5"/>
      <c r="Q37" s="5"/>
      <c r="R37" s="5"/>
      <c r="S37" s="5"/>
    </row>
    <row r="38" spans="1:19" ht="14.4" customHeight="1" x14ac:dyDescent="0.3">
      <c r="A38" s="1" t="s">
        <v>45</v>
      </c>
      <c r="B38" s="6" t="s">
        <v>87</v>
      </c>
      <c r="C38" s="7" t="s">
        <v>42</v>
      </c>
      <c r="D38" s="8">
        <v>18</v>
      </c>
      <c r="E38" s="2">
        <v>0</v>
      </c>
      <c r="F38" s="4">
        <v>10</v>
      </c>
      <c r="G38" s="2">
        <f>E38*1.1</f>
        <v>0</v>
      </c>
      <c r="H38" s="3">
        <f t="shared" si="15"/>
        <v>0</v>
      </c>
      <c r="I38" s="3">
        <f t="shared" si="16"/>
        <v>0</v>
      </c>
      <c r="K38" s="5"/>
      <c r="L38" s="5"/>
      <c r="M38" s="5"/>
      <c r="N38" s="5"/>
      <c r="O38" s="5"/>
      <c r="P38" s="5"/>
      <c r="Q38" s="5"/>
      <c r="R38" s="5"/>
      <c r="S38" s="5"/>
    </row>
    <row r="39" spans="1:19" ht="15.6" x14ac:dyDescent="0.3">
      <c r="A39" s="1" t="s">
        <v>46</v>
      </c>
      <c r="B39" s="6" t="s">
        <v>88</v>
      </c>
      <c r="C39" s="7" t="s">
        <v>41</v>
      </c>
      <c r="D39" s="8">
        <v>169</v>
      </c>
      <c r="E39" s="2">
        <v>0</v>
      </c>
      <c r="F39" s="4">
        <v>10</v>
      </c>
      <c r="G39" s="2">
        <f>E39*1.1</f>
        <v>0</v>
      </c>
      <c r="H39" s="3">
        <f t="shared" si="15"/>
        <v>0</v>
      </c>
      <c r="I39" s="3">
        <f t="shared" si="16"/>
        <v>0</v>
      </c>
    </row>
    <row r="40" spans="1:19" ht="15.6" x14ac:dyDescent="0.3">
      <c r="A40" s="1" t="s">
        <v>47</v>
      </c>
      <c r="B40" s="6" t="s">
        <v>89</v>
      </c>
      <c r="C40" s="7" t="s">
        <v>41</v>
      </c>
      <c r="D40" s="8">
        <v>77</v>
      </c>
      <c r="E40" s="2">
        <v>0</v>
      </c>
      <c r="F40" s="4">
        <v>10</v>
      </c>
      <c r="G40" s="2">
        <f>E40*1.1</f>
        <v>0</v>
      </c>
      <c r="H40" s="3">
        <f t="shared" si="15"/>
        <v>0</v>
      </c>
      <c r="I40" s="3">
        <f t="shared" si="16"/>
        <v>0</v>
      </c>
    </row>
    <row r="41" spans="1:19" ht="15.6" x14ac:dyDescent="0.3">
      <c r="A41" s="1" t="s">
        <v>48</v>
      </c>
      <c r="B41" s="6" t="s">
        <v>90</v>
      </c>
      <c r="C41" s="7" t="s">
        <v>99</v>
      </c>
      <c r="D41" s="8">
        <v>100</v>
      </c>
      <c r="E41" s="2">
        <v>0</v>
      </c>
      <c r="F41" s="4">
        <v>20</v>
      </c>
      <c r="G41" s="2">
        <f>E41*1.2</f>
        <v>0</v>
      </c>
      <c r="H41" s="3">
        <f t="shared" ref="H41:H48" si="17">D41*E41</f>
        <v>0</v>
      </c>
      <c r="I41" s="3">
        <f t="shared" ref="I41:I48" si="18">D41*G41</f>
        <v>0</v>
      </c>
    </row>
    <row r="42" spans="1:19" ht="15.6" x14ac:dyDescent="0.3">
      <c r="A42" s="1" t="s">
        <v>49</v>
      </c>
      <c r="B42" s="6" t="s">
        <v>91</v>
      </c>
      <c r="C42" s="7" t="s">
        <v>100</v>
      </c>
      <c r="D42" s="8">
        <v>519</v>
      </c>
      <c r="E42" s="2">
        <v>0</v>
      </c>
      <c r="F42" s="4">
        <v>10</v>
      </c>
      <c r="G42" s="2">
        <f>E42*1.1</f>
        <v>0</v>
      </c>
      <c r="H42" s="3">
        <f t="shared" si="17"/>
        <v>0</v>
      </c>
      <c r="I42" s="3">
        <f t="shared" si="18"/>
        <v>0</v>
      </c>
    </row>
    <row r="43" spans="1:19" ht="15.6" x14ac:dyDescent="0.3">
      <c r="A43" s="1" t="s">
        <v>50</v>
      </c>
      <c r="B43" s="6" t="s">
        <v>92</v>
      </c>
      <c r="C43" s="7" t="s">
        <v>41</v>
      </c>
      <c r="D43" s="8">
        <v>93</v>
      </c>
      <c r="E43" s="2">
        <v>0</v>
      </c>
      <c r="F43" s="4">
        <v>10</v>
      </c>
      <c r="G43" s="2">
        <f>E43*1.1</f>
        <v>0</v>
      </c>
      <c r="H43" s="3">
        <f t="shared" si="17"/>
        <v>0</v>
      </c>
      <c r="I43" s="3">
        <f t="shared" si="18"/>
        <v>0</v>
      </c>
    </row>
    <row r="44" spans="1:19" ht="15.6" x14ac:dyDescent="0.3">
      <c r="A44" s="1" t="s">
        <v>51</v>
      </c>
      <c r="B44" s="6" t="s">
        <v>93</v>
      </c>
      <c r="C44" s="7" t="s">
        <v>41</v>
      </c>
      <c r="D44" s="8">
        <v>85</v>
      </c>
      <c r="E44" s="2">
        <v>0</v>
      </c>
      <c r="F44" s="4">
        <v>10</v>
      </c>
      <c r="G44" s="2">
        <f>E44*1.1</f>
        <v>0</v>
      </c>
      <c r="H44" s="3">
        <f t="shared" si="17"/>
        <v>0</v>
      </c>
      <c r="I44" s="3">
        <f t="shared" si="18"/>
        <v>0</v>
      </c>
    </row>
    <row r="45" spans="1:19" ht="15.6" x14ac:dyDescent="0.3">
      <c r="A45" s="1" t="s">
        <v>52</v>
      </c>
      <c r="B45" s="6" t="s">
        <v>94</v>
      </c>
      <c r="C45" s="7" t="s">
        <v>41</v>
      </c>
      <c r="D45" s="8">
        <v>68</v>
      </c>
      <c r="E45" s="2">
        <v>0</v>
      </c>
      <c r="F45" s="4">
        <v>20</v>
      </c>
      <c r="G45" s="2">
        <f>E45*1.2</f>
        <v>0</v>
      </c>
      <c r="H45" s="3">
        <f t="shared" si="17"/>
        <v>0</v>
      </c>
      <c r="I45" s="3">
        <f t="shared" si="18"/>
        <v>0</v>
      </c>
    </row>
    <row r="46" spans="1:19" ht="15.6" x14ac:dyDescent="0.3">
      <c r="A46" s="1" t="s">
        <v>53</v>
      </c>
      <c r="B46" s="6" t="s">
        <v>95</v>
      </c>
      <c r="C46" s="7" t="s">
        <v>41</v>
      </c>
      <c r="D46" s="8">
        <v>17362</v>
      </c>
      <c r="E46" s="2">
        <v>0</v>
      </c>
      <c r="F46" s="4">
        <v>10</v>
      </c>
      <c r="G46" s="2">
        <f>E46*1.1</f>
        <v>0</v>
      </c>
      <c r="H46" s="3">
        <f t="shared" si="17"/>
        <v>0</v>
      </c>
      <c r="I46" s="3">
        <f t="shared" si="18"/>
        <v>0</v>
      </c>
    </row>
    <row r="47" spans="1:19" ht="15.6" x14ac:dyDescent="0.3">
      <c r="A47" s="1" t="s">
        <v>54</v>
      </c>
      <c r="B47" s="6" t="s">
        <v>96</v>
      </c>
      <c r="C47" s="7" t="s">
        <v>41</v>
      </c>
      <c r="D47" s="8">
        <v>16167</v>
      </c>
      <c r="E47" s="2">
        <v>0</v>
      </c>
      <c r="F47" s="4">
        <v>10</v>
      </c>
      <c r="G47" s="2">
        <f>E47*1.1</f>
        <v>0</v>
      </c>
      <c r="H47" s="3">
        <f t="shared" si="17"/>
        <v>0</v>
      </c>
      <c r="I47" s="3">
        <f t="shared" si="18"/>
        <v>0</v>
      </c>
    </row>
    <row r="48" spans="1:19" ht="15.6" x14ac:dyDescent="0.3">
      <c r="A48" s="1" t="s">
        <v>55</v>
      </c>
      <c r="B48" s="6" t="s">
        <v>97</v>
      </c>
      <c r="C48" s="7" t="s">
        <v>41</v>
      </c>
      <c r="D48" s="8">
        <v>225</v>
      </c>
      <c r="E48" s="2">
        <v>0</v>
      </c>
      <c r="F48" s="4">
        <v>10</v>
      </c>
      <c r="G48" s="2">
        <f>E48*1.1</f>
        <v>0</v>
      </c>
      <c r="H48" s="3">
        <f t="shared" si="17"/>
        <v>0</v>
      </c>
      <c r="I48" s="3">
        <f t="shared" si="18"/>
        <v>0</v>
      </c>
    </row>
    <row r="49" spans="1:9" ht="15.6" x14ac:dyDescent="0.3">
      <c r="A49" s="1" t="s">
        <v>56</v>
      </c>
      <c r="B49" s="6" t="s">
        <v>98</v>
      </c>
      <c r="C49" s="7" t="s">
        <v>41</v>
      </c>
      <c r="D49" s="8">
        <v>218</v>
      </c>
      <c r="E49" s="2">
        <v>0</v>
      </c>
      <c r="F49" s="4">
        <v>10</v>
      </c>
      <c r="G49" s="2">
        <f>E49*1.1</f>
        <v>0</v>
      </c>
      <c r="H49" s="3">
        <f t="shared" ref="H49" si="19">D49*E49</f>
        <v>0</v>
      </c>
      <c r="I49" s="3">
        <f t="shared" ref="I49" si="20">D49*G49</f>
        <v>0</v>
      </c>
    </row>
    <row r="50" spans="1:9" ht="14.4" customHeight="1" x14ac:dyDescent="0.3">
      <c r="A50" s="29" t="s">
        <v>43</v>
      </c>
      <c r="B50" s="30"/>
      <c r="C50" s="30"/>
      <c r="D50" s="30"/>
      <c r="E50" s="30"/>
      <c r="F50" s="30"/>
      <c r="G50" s="31"/>
      <c r="H50" s="27">
        <f>SUM(H8:H49)</f>
        <v>0</v>
      </c>
      <c r="I50" s="27">
        <f>SUM(I8:I49)</f>
        <v>0</v>
      </c>
    </row>
    <row r="51" spans="1:9" ht="14.4" customHeight="1" x14ac:dyDescent="0.3">
      <c r="A51" s="32"/>
      <c r="B51" s="33"/>
      <c r="C51" s="33"/>
      <c r="D51" s="33"/>
      <c r="E51" s="33"/>
      <c r="F51" s="33"/>
      <c r="G51" s="34"/>
      <c r="H51" s="28"/>
      <c r="I51" s="28"/>
    </row>
    <row r="54" spans="1:9" ht="15.6" x14ac:dyDescent="0.3">
      <c r="A54" s="9"/>
      <c r="B54" s="9"/>
      <c r="C54" s="9"/>
      <c r="D54" s="9"/>
      <c r="E54" s="9"/>
      <c r="F54" s="9"/>
      <c r="G54" s="10"/>
      <c r="H54" s="11" t="s">
        <v>32</v>
      </c>
      <c r="I54" s="12"/>
    </row>
    <row r="55" spans="1:9" ht="15.6" x14ac:dyDescent="0.3">
      <c r="A55" s="26"/>
      <c r="B55" s="26"/>
      <c r="C55" s="13"/>
      <c r="D55" s="13"/>
      <c r="E55" s="9"/>
      <c r="F55" s="9"/>
      <c r="G55" s="14"/>
      <c r="H55" s="15" t="s">
        <v>33</v>
      </c>
      <c r="I55" s="16"/>
    </row>
    <row r="56" spans="1:9" ht="15.6" x14ac:dyDescent="0.3">
      <c r="A56" s="9"/>
      <c r="B56" s="9"/>
      <c r="C56" s="9"/>
      <c r="D56" s="9"/>
      <c r="E56" s="9"/>
      <c r="F56" s="9"/>
      <c r="G56" s="12"/>
      <c r="H56" s="17" t="s">
        <v>34</v>
      </c>
      <c r="I56" s="12"/>
    </row>
    <row r="57" spans="1:9" ht="15.6" x14ac:dyDescent="0.3">
      <c r="A57" s="9"/>
      <c r="B57" s="9"/>
      <c r="C57" s="9"/>
      <c r="D57" s="9"/>
      <c r="E57" s="9"/>
      <c r="F57" s="9"/>
      <c r="G57" s="9"/>
      <c r="H57" s="9"/>
      <c r="I57" s="9"/>
    </row>
    <row r="58" spans="1:9" ht="15.6" x14ac:dyDescent="0.3">
      <c r="A58" s="26" t="s">
        <v>35</v>
      </c>
      <c r="B58" s="26"/>
      <c r="C58" s="26"/>
      <c r="D58" s="26"/>
      <c r="E58" s="26"/>
      <c r="F58" s="13"/>
      <c r="G58" s="9"/>
      <c r="H58" s="9"/>
      <c r="I58" s="9"/>
    </row>
    <row r="59" spans="1:9" ht="15.6" x14ac:dyDescent="0.3">
      <c r="A59" s="9"/>
      <c r="B59" s="9"/>
      <c r="C59" s="9"/>
      <c r="D59" s="9"/>
      <c r="E59" s="9"/>
      <c r="F59" s="9"/>
      <c r="G59" s="9"/>
      <c r="H59" s="9"/>
      <c r="I59" s="9"/>
    </row>
    <row r="60" spans="1:9" x14ac:dyDescent="0.3">
      <c r="A60" s="18" t="s">
        <v>103</v>
      </c>
      <c r="B60" s="19"/>
      <c r="C60" s="19"/>
      <c r="D60" s="19"/>
      <c r="E60" s="19"/>
      <c r="F60" s="19"/>
      <c r="G60" s="19"/>
      <c r="H60" s="19"/>
      <c r="I60" s="19"/>
    </row>
    <row r="61" spans="1:9" x14ac:dyDescent="0.3">
      <c r="A61" s="19"/>
      <c r="B61" s="19"/>
      <c r="C61" s="19"/>
      <c r="D61" s="19"/>
      <c r="E61" s="19"/>
      <c r="F61" s="19"/>
      <c r="G61" s="19"/>
      <c r="H61" s="19"/>
      <c r="I61" s="19"/>
    </row>
    <row r="62" spans="1:9" x14ac:dyDescent="0.3">
      <c r="A62" s="19"/>
      <c r="B62" s="19"/>
      <c r="C62" s="19"/>
      <c r="D62" s="19"/>
      <c r="E62" s="19"/>
      <c r="F62" s="19"/>
      <c r="G62" s="19"/>
      <c r="H62" s="19"/>
      <c r="I62" s="19"/>
    </row>
    <row r="63" spans="1:9" x14ac:dyDescent="0.3">
      <c r="A63" s="19"/>
      <c r="B63" s="19"/>
      <c r="C63" s="19"/>
      <c r="D63" s="19"/>
      <c r="E63" s="19"/>
      <c r="F63" s="19"/>
      <c r="G63" s="19"/>
      <c r="H63" s="19"/>
      <c r="I63" s="19"/>
    </row>
    <row r="64" spans="1:9" x14ac:dyDescent="0.3">
      <c r="A64" s="19"/>
      <c r="B64" s="19"/>
      <c r="C64" s="19"/>
      <c r="D64" s="19"/>
      <c r="E64" s="19"/>
      <c r="F64" s="19"/>
      <c r="G64" s="19"/>
      <c r="H64" s="19"/>
      <c r="I64" s="19"/>
    </row>
    <row r="65" spans="1:9" x14ac:dyDescent="0.3">
      <c r="A65" s="19"/>
      <c r="B65" s="19"/>
      <c r="C65" s="19"/>
      <c r="D65" s="19"/>
      <c r="E65" s="19"/>
      <c r="F65" s="19"/>
      <c r="G65" s="19"/>
      <c r="H65" s="19"/>
      <c r="I65" s="19"/>
    </row>
    <row r="66" spans="1:9" x14ac:dyDescent="0.3">
      <c r="A66" s="19"/>
      <c r="B66" s="19"/>
      <c r="C66" s="19"/>
      <c r="D66" s="19"/>
      <c r="E66" s="19"/>
      <c r="F66" s="19"/>
      <c r="G66" s="19"/>
      <c r="H66" s="19"/>
      <c r="I66" s="19"/>
    </row>
    <row r="67" spans="1:9" x14ac:dyDescent="0.3">
      <c r="A67" s="19"/>
      <c r="B67" s="19"/>
      <c r="C67" s="19"/>
      <c r="D67" s="19"/>
      <c r="E67" s="19"/>
      <c r="F67" s="19"/>
      <c r="G67" s="19"/>
      <c r="H67" s="19"/>
      <c r="I67" s="19"/>
    </row>
  </sheetData>
  <mergeCells count="17">
    <mergeCell ref="I50:I51"/>
    <mergeCell ref="A60:I67"/>
    <mergeCell ref="A2:I2"/>
    <mergeCell ref="A4:I4"/>
    <mergeCell ref="H6:H7"/>
    <mergeCell ref="I6:I7"/>
    <mergeCell ref="C6:C7"/>
    <mergeCell ref="D6:D7"/>
    <mergeCell ref="A6:A7"/>
    <mergeCell ref="B6:B7"/>
    <mergeCell ref="E6:E7"/>
    <mergeCell ref="G6:G7"/>
    <mergeCell ref="F6:F7"/>
    <mergeCell ref="A55:B55"/>
    <mergeCell ref="A58:E58"/>
    <mergeCell ref="A50:G51"/>
    <mergeCell ref="H50:H51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ignoredErrors>
    <ignoredError sqref="G29:G32 G33 G36 G41 G4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2020-11-09T11:15:00Z</cp:lastPrinted>
  <dcterms:created xsi:type="dcterms:W3CDTF">2020-11-09T10:21:30Z</dcterms:created>
  <dcterms:modified xsi:type="dcterms:W3CDTF">2020-11-19T10:29:19Z</dcterms:modified>
</cp:coreProperties>
</file>