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filterPrivacy="1"/>
  <xr:revisionPtr revIDLastSave="0" documentId="13_ncr:1_{323A24B9-00A4-41E3-9857-56285C83A90B}" xr6:coauthVersionLast="47" xr6:coauthVersionMax="47" xr10:uidLastSave="{00000000-0000-0000-0000-000000000000}"/>
  <bookViews>
    <workbookView xWindow="-103" yWindow="-103" windowWidth="29692" windowHeight="11949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0" i="1" l="1"/>
  <c r="H30" i="1" s="1"/>
  <c r="F24" i="1"/>
  <c r="F19" i="1"/>
  <c r="F9" i="1"/>
  <c r="F43" i="1"/>
  <c r="F44" i="1"/>
  <c r="H44" i="1" s="1"/>
  <c r="F45" i="1"/>
  <c r="H45" i="1" s="1"/>
  <c r="F46" i="1"/>
  <c r="H46" i="1" s="1"/>
  <c r="F47" i="1"/>
  <c r="H47" i="1" s="1"/>
  <c r="I47" i="1" s="1"/>
  <c r="F48" i="1"/>
  <c r="H48" i="1" s="1"/>
  <c r="F49" i="1"/>
  <c r="H49" i="1" s="1"/>
  <c r="F50" i="1"/>
  <c r="H50" i="1" s="1"/>
  <c r="F51" i="1"/>
  <c r="H51" i="1" s="1"/>
  <c r="F52" i="1"/>
  <c r="H52" i="1" s="1"/>
  <c r="F53" i="1"/>
  <c r="F54" i="1"/>
  <c r="H54" i="1" s="1"/>
  <c r="F55" i="1"/>
  <c r="H55" i="1" s="1"/>
  <c r="I55" i="1" s="1"/>
  <c r="F56" i="1"/>
  <c r="H56" i="1" s="1"/>
  <c r="F57" i="1"/>
  <c r="F58" i="1"/>
  <c r="H58" i="1" s="1"/>
  <c r="F59" i="1"/>
  <c r="F60" i="1"/>
  <c r="H60" i="1" s="1"/>
  <c r="F61" i="1"/>
  <c r="F42" i="1"/>
  <c r="F6" i="1"/>
  <c r="H6" i="1" s="1"/>
  <c r="I6" i="1" s="1"/>
  <c r="F7" i="1"/>
  <c r="H7" i="1" s="1"/>
  <c r="I7" i="1" s="1"/>
  <c r="F8" i="1"/>
  <c r="F10" i="1"/>
  <c r="H10" i="1" s="1"/>
  <c r="I10" i="1" s="1"/>
  <c r="F11" i="1"/>
  <c r="H11" i="1" s="1"/>
  <c r="F12" i="1"/>
  <c r="H12" i="1" s="1"/>
  <c r="I12" i="1" s="1"/>
  <c r="F13" i="1"/>
  <c r="H13" i="1" s="1"/>
  <c r="F14" i="1"/>
  <c r="H14" i="1" s="1"/>
  <c r="I14" i="1" s="1"/>
  <c r="F15" i="1"/>
  <c r="H15" i="1" s="1"/>
  <c r="I15" i="1" s="1"/>
  <c r="F16" i="1"/>
  <c r="H16" i="1" s="1"/>
  <c r="I16" i="1" s="1"/>
  <c r="F17" i="1"/>
  <c r="F18" i="1"/>
  <c r="H18" i="1" s="1"/>
  <c r="I18" i="1" s="1"/>
  <c r="F20" i="1"/>
  <c r="H20" i="1" s="1"/>
  <c r="F21" i="1"/>
  <c r="H21" i="1" s="1"/>
  <c r="I21" i="1" s="1"/>
  <c r="F22" i="1"/>
  <c r="H22" i="1" s="1"/>
  <c r="F23" i="1"/>
  <c r="H23" i="1" s="1"/>
  <c r="I23" i="1" s="1"/>
  <c r="F25" i="1"/>
  <c r="H25" i="1" s="1"/>
  <c r="I25" i="1" s="1"/>
  <c r="F26" i="1"/>
  <c r="H26" i="1" s="1"/>
  <c r="I26" i="1" s="1"/>
  <c r="F27" i="1"/>
  <c r="F28" i="1"/>
  <c r="H28" i="1" s="1"/>
  <c r="I28" i="1" s="1"/>
  <c r="F29" i="1"/>
  <c r="H29" i="1" s="1"/>
  <c r="F31" i="1"/>
  <c r="H31" i="1" s="1"/>
  <c r="I31" i="1" s="1"/>
  <c r="F32" i="1"/>
  <c r="H32" i="1" s="1"/>
  <c r="F33" i="1"/>
  <c r="H33" i="1" s="1"/>
  <c r="I33" i="1" s="1"/>
  <c r="F34" i="1"/>
  <c r="H34" i="1" s="1"/>
  <c r="I34" i="1" s="1"/>
  <c r="F35" i="1"/>
  <c r="H35" i="1" s="1"/>
  <c r="I35" i="1" s="1"/>
  <c r="F36" i="1"/>
  <c r="F37" i="1"/>
  <c r="H37" i="1" s="1"/>
  <c r="I37" i="1" s="1"/>
  <c r="F38" i="1"/>
  <c r="H38" i="1" s="1"/>
  <c r="F39" i="1"/>
  <c r="H39" i="1" s="1"/>
  <c r="I39" i="1" s="1"/>
  <c r="F40" i="1"/>
  <c r="H40" i="1" s="1"/>
  <c r="F5" i="1"/>
  <c r="I30" i="1" l="1"/>
  <c r="H24" i="1"/>
  <c r="I24" i="1" s="1"/>
  <c r="H19" i="1"/>
  <c r="I19" i="1" s="1"/>
  <c r="H9" i="1"/>
  <c r="I9" i="1" s="1"/>
  <c r="I51" i="1"/>
  <c r="H61" i="1"/>
  <c r="I61" i="1" s="1"/>
  <c r="H59" i="1"/>
  <c r="I59" i="1" s="1"/>
  <c r="H57" i="1"/>
  <c r="I57" i="1" s="1"/>
  <c r="H53" i="1"/>
  <c r="I53" i="1" s="1"/>
  <c r="I49" i="1"/>
  <c r="I45" i="1"/>
  <c r="H43" i="1"/>
  <c r="I43" i="1" s="1"/>
  <c r="I58" i="1"/>
  <c r="I54" i="1"/>
  <c r="I50" i="1"/>
  <c r="I46" i="1"/>
  <c r="I40" i="1"/>
  <c r="I32" i="1"/>
  <c r="I22" i="1"/>
  <c r="I13" i="1"/>
  <c r="H36" i="1"/>
  <c r="I36" i="1" s="1"/>
  <c r="H27" i="1"/>
  <c r="I27" i="1" s="1"/>
  <c r="H17" i="1"/>
  <c r="I17" i="1" s="1"/>
  <c r="H8" i="1"/>
  <c r="I8" i="1" s="1"/>
  <c r="I38" i="1"/>
  <c r="I29" i="1"/>
  <c r="I20" i="1"/>
  <c r="I11" i="1"/>
  <c r="I60" i="1"/>
  <c r="I56" i="1"/>
  <c r="I52" i="1"/>
  <c r="I48" i="1"/>
  <c r="I44" i="1"/>
  <c r="F62" i="1"/>
  <c r="H42" i="1" l="1"/>
  <c r="I42" i="1" s="1"/>
  <c r="H5" i="1" l="1"/>
  <c r="I5" i="1" l="1"/>
  <c r="H62" i="1"/>
  <c r="I62" i="1" s="1"/>
</calcChain>
</file>

<file path=xl/sharedStrings.xml><?xml version="1.0" encoding="utf-8"?>
<sst xmlns="http://schemas.openxmlformats.org/spreadsheetml/2006/main" count="182" uniqueCount="118">
  <si>
    <t>Názov položky</t>
  </si>
  <si>
    <t>Merná jednotka</t>
  </si>
  <si>
    <t>Jednotková cena v EUR bez DPH</t>
  </si>
  <si>
    <t>Sadzba DPH v %</t>
  </si>
  <si>
    <t>Výška DPH v EUR</t>
  </si>
  <si>
    <t>Cena celkom v EUR s DPH</t>
  </si>
  <si>
    <t>1.</t>
  </si>
  <si>
    <t>2.</t>
  </si>
  <si>
    <t>3.</t>
  </si>
  <si>
    <t>4.</t>
  </si>
  <si>
    <t>5.</t>
  </si>
  <si>
    <t>6.</t>
  </si>
  <si>
    <t>7.</t>
  </si>
  <si>
    <t>8.</t>
  </si>
  <si>
    <t>Pol. č.</t>
  </si>
  <si>
    <t>Cena celkom v EUR bez DPH</t>
  </si>
  <si>
    <t>Vzor štruktúrovaného rozpočtu ceny</t>
  </si>
  <si>
    <t>9.</t>
  </si>
  <si>
    <t>kg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</si>
  <si>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</si>
  <si>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</si>
  <si>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</si>
  <si>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</si>
  <si>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</si>
  <si>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</si>
  <si>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</si>
  <si>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</si>
  <si>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</si>
  <si>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</si>
  <si>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</si>
  <si>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</si>
  <si>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</si>
  <si>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</si>
  <si>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</si>
  <si>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</si>
  <si>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</si>
  <si>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</si>
  <si>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</si>
  <si>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</si>
  <si>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</si>
  <si>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</si>
  <si>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</si>
  <si>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Predpokladané množstvo</t>
  </si>
  <si>
    <t>Zelenina</t>
  </si>
  <si>
    <t>Ovocie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</si>
  <si>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</si>
  <si>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</si>
  <si>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</si>
  <si>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</si>
  <si>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</si>
  <si>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</si>
  <si>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</si>
  <si>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</si>
  <si>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</si>
  <si>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Brokolica čerstvá</t>
  </si>
  <si>
    <t>Cesnak biely voľne ložený čerstvý</t>
  </si>
  <si>
    <t>Cibuľa žltá  voľná 60-80 I. kategória</t>
  </si>
  <si>
    <t>Cibuľka lahôdková čerstvá 1x1 ks zväzok</t>
  </si>
  <si>
    <t>Hliva ustricová I. čerstvá</t>
  </si>
  <si>
    <t>Kaleráb I. kategória</t>
  </si>
  <si>
    <t>Kaleráb s vňaťou SK 70+ čerstvý 1x1 ks</t>
  </si>
  <si>
    <t>Kapusta čínska čerstvá</t>
  </si>
  <si>
    <t>Kapusta hlávková biela čerstvá</t>
  </si>
  <si>
    <t>Kapusta hlávková červená čerstvá</t>
  </si>
  <si>
    <t>Rajčiny červené čerstvé I. kategória</t>
  </si>
  <si>
    <t>Reďkovka červená guľatá s vňaťou čerstvá zväzok</t>
  </si>
  <si>
    <t>Repa červená/ cvikla 50/80 čerstvá </t>
  </si>
  <si>
    <t>Šalát hlávkový čerstvý I. kategória</t>
  </si>
  <si>
    <t>Šalát ľadový čerstvý I. kategória</t>
  </si>
  <si>
    <t>Šampiňóny biele čerstvé I. kategória</t>
  </si>
  <si>
    <t>Tekvica Hokkaido čerstvá</t>
  </si>
  <si>
    <t>Tekvica maslová čerstvá</t>
  </si>
  <si>
    <t>Uhorky hadovky čerstvé</t>
  </si>
  <si>
    <t>Zeler buľvový praný čerstvý</t>
  </si>
  <si>
    <t>Zeler s vňaťou 80 + čerstvý</t>
  </si>
  <si>
    <t>Zemiaky</t>
  </si>
  <si>
    <t>Kapusta kyslá biela chladená</t>
  </si>
  <si>
    <t>Karfiol čerstvý I.  kategória</t>
  </si>
  <si>
    <t>Kel hlávkový čerstvý</t>
  </si>
  <si>
    <t>Mrkva karotka praná I. kategória</t>
  </si>
  <si>
    <t>Paprika biela čerstvá 40/60 I. kategória</t>
  </si>
  <si>
    <t>Paprika mix trikolór čerstvá I. kategória</t>
  </si>
  <si>
    <t>Paštrnák čerstvý praný</t>
  </si>
  <si>
    <t>Petržlen čerstvý praný</t>
  </si>
  <si>
    <t>Petržlen vňať čerstvá hladko lista 100g</t>
  </si>
  <si>
    <t>Pór voľný I. kategória</t>
  </si>
  <si>
    <t>Banány  čerstvé I. kategória</t>
  </si>
  <si>
    <t>Broskyne voľné žlto mäsité I. kategória</t>
  </si>
  <si>
    <t>Citróny voľné I. kategória</t>
  </si>
  <si>
    <t>Grepy červený čerstvý</t>
  </si>
  <si>
    <t>Hrozno biele bez kôstkové I. kategória</t>
  </si>
  <si>
    <t>Hrozno červené bez kôstkové I. kategória</t>
  </si>
  <si>
    <t>Hrušky William s biele 65/70 I. čerstvé </t>
  </si>
  <si>
    <t>Hrušky William s červené 65/70 I. čerstvé </t>
  </si>
  <si>
    <t>Jablká Gala 70+ I. kategória čerstvé</t>
  </si>
  <si>
    <t>Jablká Golden Delicious 75+ čerstvé I. kategória</t>
  </si>
  <si>
    <t>Jablká Jonagold 75+ I. čerstvé  I. kategória</t>
  </si>
  <si>
    <t>Jablká Idared 65/75 I. čerstvé I.  kategória</t>
  </si>
  <si>
    <t>Kiwi čerstvé zrelé I. kategória</t>
  </si>
  <si>
    <t>Mandarínky Clementínky voľné</t>
  </si>
  <si>
    <t>Marhule čerstvé</t>
  </si>
  <si>
    <t>Melón vodový bezsemenný čerstvý váž.</t>
  </si>
  <si>
    <t>Nektárinky žlto mäsité B I. čerstvé</t>
  </si>
  <si>
    <t>Pomaranče čerstvé I. kategória</t>
  </si>
  <si>
    <t>Ringloty voľné čerstvé I. kategória</t>
  </si>
  <si>
    <t>Slivky čerstvé I. kategória</t>
  </si>
  <si>
    <t xml:space="preserve">Maximálna cena celkom za dodanie požadovaného predmetu zákazky </t>
  </si>
  <si>
    <t>zv.</t>
  </si>
  <si>
    <t>ks</t>
  </si>
  <si>
    <t>Cuketa</t>
  </si>
  <si>
    <t>Kukurica lahôdková( klas)</t>
  </si>
  <si>
    <t>Pažitka čerstvá viazanička 30g</t>
  </si>
  <si>
    <t>Reďkovka biela dlhá</t>
  </si>
  <si>
    <t>33.</t>
  </si>
  <si>
    <t>34.</t>
  </si>
  <si>
    <t>35.</t>
  </si>
  <si>
    <t>36.</t>
  </si>
  <si>
    <t xml:space="preserve">   Príloha č. 3/3 Vzor štruktúrovaného rozpočtu ceny pre časť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</si>
</sst>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color rgb="FFFF000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4" fontId="6" fillId="5" borderId="2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right" vertical="center" wrapText="1"/>
    </xf>
    <xf numFmtId="4" fontId="1" fillId="0" borderId="0" xfId="0" applyNumberFormat="1" applyFont="1" applyAlignment="1">
      <alignment vertical="center"/>
    </xf>
    <xf numFmtId="4" fontId="1" fillId="0" borderId="2" xfId="0" applyNumberFormat="1" applyFont="1" applyFill="1" applyBorder="1" applyAlignment="1">
      <alignment horizontal="center" vertical="center"/>
    </xf>
    <xf numFmtId="10" fontId="1" fillId="0" borderId="2" xfId="0" applyNumberFormat="1" applyFont="1" applyFill="1" applyBorder="1" applyAlignment="1">
      <alignment horizontal="center" vertical="center" wrapText="1"/>
    </xf>
    <xf numFmtId="10" fontId="5" fillId="0" borderId="2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wrapText="1"/>
    </xf>
    <xf numFmtId="0" fontId="3" fillId="0" borderId="10" xfId="0" applyFont="1" applyBorder="1"/>
    <xf numFmtId="0" fontId="3" fillId="3" borderId="11" xfId="0" applyFont="1" applyFill="1" applyBorder="1" applyAlignment="1">
      <alignment vertical="center" wrapText="1"/>
    </xf>
    <xf numFmtId="0" fontId="3" fillId="3" borderId="0" xfId="0" applyFont="1" applyFill="1"/>
    <xf numFmtId="0" fontId="3" fillId="3" borderId="2" xfId="0" applyFont="1" applyFill="1" applyBorder="1"/>
    <xf numFmtId="0" fontId="3" fillId="3" borderId="2" xfId="0" applyFont="1" applyFill="1" applyBorder="1" applyAlignment="1">
      <alignment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8"/>
  <sheetViews>
    <sheetView tabSelected="1" zoomScale="90" zoomScaleNormal="90" workbookViewId="0">
      <selection activeCell="K53" sqref="K53"/>
    </sheetView>
  </sheetViews>
  <sheetFormatPr defaultColWidth="8.84375" defaultRowHeight="14.15" x14ac:dyDescent="0.4"/>
  <cols>
    <col min="1" max="1" width="8.84375" style="1"/>
    <col min="2" max="2" width="31.53515625" style="1" customWidth="1"/>
    <col min="3" max="3" width="8.84375" style="1"/>
    <col min="4" max="4" width="14.07421875" style="1" customWidth="1"/>
    <col min="5" max="5" width="12.07421875" style="1" customWidth="1"/>
    <col min="6" max="6" width="10" style="1" customWidth="1"/>
    <col min="7" max="8" width="8.84375" style="1"/>
    <col min="9" max="9" width="13.3046875" style="1" customWidth="1"/>
    <col min="10" max="16384" width="8.84375" style="1"/>
  </cols>
  <sheetData>
    <row r="1" spans="1:10" ht="37.4" customHeight="1" x14ac:dyDescent="0.4">
      <c r="F1" s="39" t="s">
        <v>117</v>
      </c>
      <c r="G1" s="39"/>
      <c r="H1" s="39"/>
      <c r="I1" s="39"/>
    </row>
    <row r="2" spans="1:10" x14ac:dyDescent="0.4">
      <c r="B2" s="38" t="s">
        <v>16</v>
      </c>
      <c r="C2" s="38"/>
      <c r="D2" s="38"/>
      <c r="E2" s="38"/>
      <c r="F2" s="38"/>
      <c r="G2" s="38"/>
    </row>
    <row r="3" spans="1:10" ht="42" customHeight="1" x14ac:dyDescent="0.4">
      <c r="A3" s="3" t="s">
        <v>14</v>
      </c>
      <c r="B3" s="3" t="s">
        <v>0</v>
      </c>
      <c r="C3" s="3" t="s">
        <v>1</v>
      </c>
      <c r="D3" s="3" t="s">
        <v>42</v>
      </c>
      <c r="E3" s="3" t="s">
        <v>2</v>
      </c>
      <c r="F3" s="3" t="s">
        <v>15</v>
      </c>
      <c r="G3" s="3" t="s">
        <v>3</v>
      </c>
      <c r="H3" s="3" t="s">
        <v>4</v>
      </c>
      <c r="I3" s="3" t="s">
        <v>5</v>
      </c>
    </row>
    <row r="4" spans="1:10" ht="23.4" customHeight="1" thickBot="1" x14ac:dyDescent="0.45">
      <c r="A4" s="41" t="s">
        <v>43</v>
      </c>
      <c r="B4" s="42"/>
      <c r="C4" s="42"/>
      <c r="D4" s="42"/>
      <c r="E4" s="42"/>
      <c r="F4" s="42"/>
      <c r="G4" s="42"/>
      <c r="H4" s="42"/>
      <c r="I4" s="43"/>
    </row>
    <row r="5" spans="1:10" ht="14.6" thickBot="1" x14ac:dyDescent="0.45">
      <c r="A5" s="14" t="s">
        <v>6</v>
      </c>
      <c r="B5" s="18" t="s">
        <v>54</v>
      </c>
      <c r="C5" s="15" t="s">
        <v>18</v>
      </c>
      <c r="D5" s="24">
        <v>800</v>
      </c>
      <c r="E5" s="5"/>
      <c r="F5" s="6">
        <f>D5*E5</f>
        <v>0</v>
      </c>
      <c r="G5" s="31">
        <v>0.1</v>
      </c>
      <c r="H5" s="6">
        <f t="shared" ref="H5:H40" si="0">F5*G5</f>
        <v>0</v>
      </c>
      <c r="I5" s="6">
        <f t="shared" ref="I5:I40" si="1">F5+H5</f>
        <v>0</v>
      </c>
    </row>
    <row r="6" spans="1:10" ht="14.6" thickBot="1" x14ac:dyDescent="0.45">
      <c r="A6" s="14" t="s">
        <v>7</v>
      </c>
      <c r="B6" s="19" t="s">
        <v>55</v>
      </c>
      <c r="C6" s="15" t="s">
        <v>18</v>
      </c>
      <c r="D6" s="25">
        <v>60</v>
      </c>
      <c r="E6" s="5"/>
      <c r="F6" s="6">
        <f t="shared" ref="F6:F40" si="2">D6*E6</f>
        <v>0</v>
      </c>
      <c r="G6" s="31">
        <v>0.1</v>
      </c>
      <c r="H6" s="6">
        <f t="shared" si="0"/>
        <v>0</v>
      </c>
      <c r="I6" s="6">
        <f t="shared" si="1"/>
        <v>0</v>
      </c>
    </row>
    <row r="7" spans="1:10" ht="14.6" thickBot="1" x14ac:dyDescent="0.45">
      <c r="A7" s="14" t="s">
        <v>8</v>
      </c>
      <c r="B7" s="18" t="s">
        <v>56</v>
      </c>
      <c r="C7" s="15" t="s">
        <v>18</v>
      </c>
      <c r="D7" s="25">
        <v>5000</v>
      </c>
      <c r="E7" s="5"/>
      <c r="F7" s="6">
        <f t="shared" si="2"/>
        <v>0</v>
      </c>
      <c r="G7" s="31">
        <v>0.1</v>
      </c>
      <c r="H7" s="6">
        <f t="shared" si="0"/>
        <v>0</v>
      </c>
      <c r="I7" s="6">
        <f t="shared" si="1"/>
        <v>0</v>
      </c>
    </row>
    <row r="8" spans="1:10" ht="25.95" customHeight="1" thickBot="1" x14ac:dyDescent="0.45">
      <c r="A8" s="14" t="s">
        <v>9</v>
      </c>
      <c r="B8" s="18" t="s">
        <v>57</v>
      </c>
      <c r="C8" s="16" t="s">
        <v>18</v>
      </c>
      <c r="D8" s="25">
        <v>2600</v>
      </c>
      <c r="E8" s="8"/>
      <c r="F8" s="6">
        <f t="shared" si="2"/>
        <v>0</v>
      </c>
      <c r="G8" s="31">
        <v>0.1</v>
      </c>
      <c r="H8" s="6">
        <f t="shared" si="0"/>
        <v>0</v>
      </c>
      <c r="I8" s="6">
        <f t="shared" si="1"/>
        <v>0</v>
      </c>
      <c r="J8" s="2"/>
    </row>
    <row r="9" spans="1:10" ht="18.45" customHeight="1" thickBot="1" x14ac:dyDescent="0.45">
      <c r="A9" s="14" t="s">
        <v>10</v>
      </c>
      <c r="B9" s="34" t="s">
        <v>109</v>
      </c>
      <c r="C9" s="16" t="s">
        <v>18</v>
      </c>
      <c r="D9" s="25">
        <v>600</v>
      </c>
      <c r="E9" s="8"/>
      <c r="F9" s="6">
        <f t="shared" si="2"/>
        <v>0</v>
      </c>
      <c r="G9" s="30">
        <v>0.2</v>
      </c>
      <c r="H9" s="6">
        <f t="shared" si="0"/>
        <v>0</v>
      </c>
      <c r="I9" s="6">
        <f t="shared" si="1"/>
        <v>0</v>
      </c>
      <c r="J9" s="2"/>
    </row>
    <row r="10" spans="1:10" ht="15" customHeight="1" thickBot="1" x14ac:dyDescent="0.45">
      <c r="A10" s="14" t="s">
        <v>11</v>
      </c>
      <c r="B10" s="18" t="s">
        <v>58</v>
      </c>
      <c r="C10" s="15" t="s">
        <v>18</v>
      </c>
      <c r="D10" s="25">
        <v>600</v>
      </c>
      <c r="E10" s="5"/>
      <c r="F10" s="6">
        <f t="shared" si="2"/>
        <v>0</v>
      </c>
      <c r="G10" s="30">
        <v>0.2</v>
      </c>
      <c r="H10" s="6">
        <f t="shared" si="0"/>
        <v>0</v>
      </c>
      <c r="I10" s="6">
        <f t="shared" si="1"/>
        <v>0</v>
      </c>
    </row>
    <row r="11" spans="1:10" ht="14.6" thickBot="1" x14ac:dyDescent="0.45">
      <c r="A11" s="14" t="s">
        <v>12</v>
      </c>
      <c r="B11" s="19" t="s">
        <v>59</v>
      </c>
      <c r="C11" s="15" t="s">
        <v>18</v>
      </c>
      <c r="D11" s="25">
        <v>1400</v>
      </c>
      <c r="E11" s="5"/>
      <c r="F11" s="6">
        <f t="shared" si="2"/>
        <v>0</v>
      </c>
      <c r="G11" s="31">
        <v>0.1</v>
      </c>
      <c r="H11" s="6">
        <f t="shared" si="0"/>
        <v>0</v>
      </c>
      <c r="I11" s="6">
        <f t="shared" si="1"/>
        <v>0</v>
      </c>
    </row>
    <row r="12" spans="1:10" ht="19.2" customHeight="1" thickBot="1" x14ac:dyDescent="0.45">
      <c r="A12" s="14" t="s">
        <v>13</v>
      </c>
      <c r="B12" s="18" t="s">
        <v>60</v>
      </c>
      <c r="C12" s="16" t="s">
        <v>108</v>
      </c>
      <c r="D12" s="25">
        <v>2000</v>
      </c>
      <c r="E12" s="5"/>
      <c r="F12" s="6">
        <f t="shared" si="2"/>
        <v>0</v>
      </c>
      <c r="G12" s="31">
        <v>0.1</v>
      </c>
      <c r="H12" s="6">
        <f t="shared" si="0"/>
        <v>0</v>
      </c>
      <c r="I12" s="6">
        <f t="shared" si="1"/>
        <v>0</v>
      </c>
    </row>
    <row r="13" spans="1:10" ht="14.6" thickBot="1" x14ac:dyDescent="0.45">
      <c r="A13" s="14" t="s">
        <v>17</v>
      </c>
      <c r="B13" s="18" t="s">
        <v>61</v>
      </c>
      <c r="C13" s="15" t="s">
        <v>18</v>
      </c>
      <c r="D13" s="25">
        <v>2000</v>
      </c>
      <c r="E13" s="5"/>
      <c r="F13" s="6">
        <f t="shared" si="2"/>
        <v>0</v>
      </c>
      <c r="G13" s="31">
        <v>0.1</v>
      </c>
      <c r="H13" s="6">
        <f t="shared" si="0"/>
        <v>0</v>
      </c>
      <c r="I13" s="6">
        <f t="shared" si="1"/>
        <v>0</v>
      </c>
    </row>
    <row r="14" spans="1:10" ht="14.6" thickBot="1" x14ac:dyDescent="0.45">
      <c r="A14" s="14" t="s">
        <v>19</v>
      </c>
      <c r="B14" s="18" t="s">
        <v>62</v>
      </c>
      <c r="C14" s="15" t="s">
        <v>18</v>
      </c>
      <c r="D14" s="25">
        <v>3000</v>
      </c>
      <c r="E14" s="5"/>
      <c r="F14" s="6">
        <f t="shared" si="2"/>
        <v>0</v>
      </c>
      <c r="G14" s="31">
        <v>0.1</v>
      </c>
      <c r="H14" s="6">
        <f t="shared" si="0"/>
        <v>0</v>
      </c>
      <c r="I14" s="6">
        <f t="shared" si="1"/>
        <v>0</v>
      </c>
    </row>
    <row r="15" spans="1:10" ht="14.6" thickBot="1" x14ac:dyDescent="0.45">
      <c r="A15" s="14" t="s">
        <v>20</v>
      </c>
      <c r="B15" s="18" t="s">
        <v>63</v>
      </c>
      <c r="C15" s="15" t="s">
        <v>18</v>
      </c>
      <c r="D15" s="25">
        <v>500</v>
      </c>
      <c r="E15" s="5"/>
      <c r="F15" s="6">
        <f t="shared" si="2"/>
        <v>0</v>
      </c>
      <c r="G15" s="31">
        <v>0.1</v>
      </c>
      <c r="H15" s="6">
        <f t="shared" si="0"/>
        <v>0</v>
      </c>
      <c r="I15" s="6">
        <f t="shared" si="1"/>
        <v>0</v>
      </c>
    </row>
    <row r="16" spans="1:10" ht="14.6" thickBot="1" x14ac:dyDescent="0.4">
      <c r="A16" s="4" t="s">
        <v>21</v>
      </c>
      <c r="B16" s="20" t="s">
        <v>76</v>
      </c>
      <c r="C16" s="4" t="s">
        <v>18</v>
      </c>
      <c r="D16" s="25">
        <v>1800</v>
      </c>
      <c r="E16" s="5"/>
      <c r="F16" s="6">
        <f t="shared" si="2"/>
        <v>0</v>
      </c>
      <c r="G16" s="31">
        <v>0.1</v>
      </c>
      <c r="H16" s="6">
        <f t="shared" si="0"/>
        <v>0</v>
      </c>
      <c r="I16" s="6">
        <f t="shared" si="1"/>
        <v>0</v>
      </c>
    </row>
    <row r="17" spans="1:9" ht="14.6" thickBot="1" x14ac:dyDescent="0.4">
      <c r="A17" s="4" t="s">
        <v>22</v>
      </c>
      <c r="B17" s="21" t="s">
        <v>77</v>
      </c>
      <c r="C17" s="7" t="s">
        <v>18</v>
      </c>
      <c r="D17" s="25">
        <v>1400</v>
      </c>
      <c r="E17" s="5"/>
      <c r="F17" s="6">
        <f t="shared" si="2"/>
        <v>0</v>
      </c>
      <c r="G17" s="31">
        <v>0.1</v>
      </c>
      <c r="H17" s="6">
        <f t="shared" si="0"/>
        <v>0</v>
      </c>
      <c r="I17" s="6">
        <f t="shared" si="1"/>
        <v>0</v>
      </c>
    </row>
    <row r="18" spans="1:9" ht="14.6" thickBot="1" x14ac:dyDescent="0.4">
      <c r="A18" s="4" t="s">
        <v>23</v>
      </c>
      <c r="B18" s="21" t="s">
        <v>78</v>
      </c>
      <c r="C18" s="4" t="s">
        <v>18</v>
      </c>
      <c r="D18" s="25">
        <v>1000</v>
      </c>
      <c r="E18" s="5"/>
      <c r="F18" s="6">
        <f t="shared" si="2"/>
        <v>0</v>
      </c>
      <c r="G18" s="31">
        <v>0.1</v>
      </c>
      <c r="H18" s="6">
        <f t="shared" si="0"/>
        <v>0</v>
      </c>
      <c r="I18" s="6">
        <f t="shared" si="1"/>
        <v>0</v>
      </c>
    </row>
    <row r="19" spans="1:9" ht="14.6" thickBot="1" x14ac:dyDescent="0.4">
      <c r="A19" s="4" t="s">
        <v>24</v>
      </c>
      <c r="B19" s="35" t="s">
        <v>110</v>
      </c>
      <c r="C19" s="4" t="s">
        <v>108</v>
      </c>
      <c r="D19" s="25">
        <v>800</v>
      </c>
      <c r="E19" s="5"/>
      <c r="F19" s="6">
        <f t="shared" si="2"/>
        <v>0</v>
      </c>
      <c r="G19" s="30">
        <v>0.2</v>
      </c>
      <c r="H19" s="6">
        <f t="shared" si="0"/>
        <v>0</v>
      </c>
      <c r="I19" s="6">
        <f t="shared" si="1"/>
        <v>0</v>
      </c>
    </row>
    <row r="20" spans="1:9" ht="14.6" thickBot="1" x14ac:dyDescent="0.4">
      <c r="A20" s="4" t="s">
        <v>25</v>
      </c>
      <c r="B20" s="21" t="s">
        <v>79</v>
      </c>
      <c r="C20" s="4" t="s">
        <v>18</v>
      </c>
      <c r="D20" s="25">
        <v>5000</v>
      </c>
      <c r="E20" s="5"/>
      <c r="F20" s="6">
        <f t="shared" si="2"/>
        <v>0</v>
      </c>
      <c r="G20" s="30">
        <v>0.2</v>
      </c>
      <c r="H20" s="6">
        <f t="shared" si="0"/>
        <v>0</v>
      </c>
      <c r="I20" s="6">
        <f t="shared" si="1"/>
        <v>0</v>
      </c>
    </row>
    <row r="21" spans="1:9" ht="14.6" thickBot="1" x14ac:dyDescent="0.4">
      <c r="A21" s="4" t="s">
        <v>26</v>
      </c>
      <c r="B21" s="21" t="s">
        <v>80</v>
      </c>
      <c r="C21" s="4" t="s">
        <v>18</v>
      </c>
      <c r="D21" s="24">
        <v>2500</v>
      </c>
      <c r="E21" s="5"/>
      <c r="F21" s="6">
        <f t="shared" si="2"/>
        <v>0</v>
      </c>
      <c r="G21" s="31">
        <v>0.1</v>
      </c>
      <c r="H21" s="6">
        <f t="shared" si="0"/>
        <v>0</v>
      </c>
      <c r="I21" s="6">
        <f t="shared" si="1"/>
        <v>0</v>
      </c>
    </row>
    <row r="22" spans="1:9" ht="14.6" thickBot="1" x14ac:dyDescent="0.4">
      <c r="A22" s="4" t="s">
        <v>27</v>
      </c>
      <c r="B22" s="20" t="s">
        <v>81</v>
      </c>
      <c r="C22" s="4" t="s">
        <v>18</v>
      </c>
      <c r="D22" s="25">
        <v>200</v>
      </c>
      <c r="E22" s="5"/>
      <c r="F22" s="6">
        <f t="shared" si="2"/>
        <v>0</v>
      </c>
      <c r="G22" s="31">
        <v>0.1</v>
      </c>
      <c r="H22" s="6">
        <f t="shared" si="0"/>
        <v>0</v>
      </c>
      <c r="I22" s="6">
        <f t="shared" si="1"/>
        <v>0</v>
      </c>
    </row>
    <row r="23" spans="1:9" ht="14.6" thickBot="1" x14ac:dyDescent="0.4">
      <c r="A23" s="4" t="s">
        <v>28</v>
      </c>
      <c r="B23" s="33" t="s">
        <v>82</v>
      </c>
      <c r="C23" s="4" t="s">
        <v>18</v>
      </c>
      <c r="D23" s="25">
        <v>1000</v>
      </c>
      <c r="E23" s="5"/>
      <c r="F23" s="6">
        <f t="shared" si="2"/>
        <v>0</v>
      </c>
      <c r="G23" s="30">
        <v>0.2</v>
      </c>
      <c r="H23" s="6">
        <f t="shared" si="0"/>
        <v>0</v>
      </c>
      <c r="I23" s="6">
        <f t="shared" si="1"/>
        <v>0</v>
      </c>
    </row>
    <row r="24" spans="1:9" ht="14.6" thickBot="1" x14ac:dyDescent="0.4">
      <c r="A24" s="4" t="s">
        <v>29</v>
      </c>
      <c r="B24" s="36" t="s">
        <v>111</v>
      </c>
      <c r="C24" s="4" t="s">
        <v>108</v>
      </c>
      <c r="D24" s="25">
        <v>50</v>
      </c>
      <c r="E24" s="5"/>
      <c r="F24" s="6">
        <f t="shared" si="2"/>
        <v>0</v>
      </c>
      <c r="G24" s="31">
        <v>0.1</v>
      </c>
      <c r="H24" s="6">
        <f t="shared" si="0"/>
        <v>0</v>
      </c>
      <c r="I24" s="6">
        <f t="shared" si="1"/>
        <v>0</v>
      </c>
    </row>
    <row r="25" spans="1:9" ht="14.6" thickBot="1" x14ac:dyDescent="0.4">
      <c r="A25" s="4" t="s">
        <v>30</v>
      </c>
      <c r="B25" s="20" t="s">
        <v>83</v>
      </c>
      <c r="C25" s="4" t="s">
        <v>18</v>
      </c>
      <c r="D25" s="25">
        <v>2000</v>
      </c>
      <c r="E25" s="5"/>
      <c r="F25" s="6">
        <f t="shared" si="2"/>
        <v>0</v>
      </c>
      <c r="G25" s="30">
        <v>0.2</v>
      </c>
      <c r="H25" s="6">
        <f t="shared" si="0"/>
        <v>0</v>
      </c>
      <c r="I25" s="6">
        <f t="shared" si="1"/>
        <v>0</v>
      </c>
    </row>
    <row r="26" spans="1:9" ht="14.6" thickBot="1" x14ac:dyDescent="0.4">
      <c r="A26" s="4" t="s">
        <v>31</v>
      </c>
      <c r="B26" s="20" t="s">
        <v>84</v>
      </c>
      <c r="C26" s="7" t="s">
        <v>108</v>
      </c>
      <c r="D26" s="27">
        <v>100</v>
      </c>
      <c r="E26" s="5"/>
      <c r="F26" s="6">
        <f t="shared" si="2"/>
        <v>0</v>
      </c>
      <c r="G26" s="31">
        <v>0.1</v>
      </c>
      <c r="H26" s="6">
        <f t="shared" si="0"/>
        <v>0</v>
      </c>
      <c r="I26" s="6">
        <f t="shared" si="1"/>
        <v>0</v>
      </c>
    </row>
    <row r="27" spans="1:9" ht="14.6" thickBot="1" x14ac:dyDescent="0.4">
      <c r="A27" s="4" t="s">
        <v>32</v>
      </c>
      <c r="B27" s="20" t="s">
        <v>85</v>
      </c>
      <c r="C27" s="7" t="s">
        <v>18</v>
      </c>
      <c r="D27" s="25">
        <v>1000</v>
      </c>
      <c r="E27" s="5"/>
      <c r="F27" s="6">
        <f t="shared" si="2"/>
        <v>0</v>
      </c>
      <c r="G27" s="31">
        <v>0.1</v>
      </c>
      <c r="H27" s="6">
        <f t="shared" si="0"/>
        <v>0</v>
      </c>
      <c r="I27" s="6">
        <f t="shared" si="1"/>
        <v>0</v>
      </c>
    </row>
    <row r="28" spans="1:9" ht="14.6" thickBot="1" x14ac:dyDescent="0.4">
      <c r="A28" s="4" t="s">
        <v>33</v>
      </c>
      <c r="B28" s="20" t="s">
        <v>64</v>
      </c>
      <c r="C28" s="4" t="s">
        <v>18</v>
      </c>
      <c r="D28" s="25">
        <v>4000</v>
      </c>
      <c r="E28" s="5"/>
      <c r="F28" s="6">
        <f t="shared" si="2"/>
        <v>0</v>
      </c>
      <c r="G28" s="31">
        <v>0.1</v>
      </c>
      <c r="H28" s="6">
        <f t="shared" si="0"/>
        <v>0</v>
      </c>
      <c r="I28" s="6">
        <f t="shared" si="1"/>
        <v>0</v>
      </c>
    </row>
    <row r="29" spans="1:9" ht="29.4" customHeight="1" thickBot="1" x14ac:dyDescent="0.4">
      <c r="A29" s="4" t="s">
        <v>34</v>
      </c>
      <c r="B29" s="32" t="s">
        <v>65</v>
      </c>
      <c r="C29" s="7" t="s">
        <v>107</v>
      </c>
      <c r="D29" s="25">
        <v>3000</v>
      </c>
      <c r="E29" s="5"/>
      <c r="F29" s="6">
        <f t="shared" si="2"/>
        <v>0</v>
      </c>
      <c r="G29" s="30">
        <v>0.2</v>
      </c>
      <c r="H29" s="6">
        <f t="shared" si="0"/>
        <v>0</v>
      </c>
      <c r="I29" s="6">
        <f t="shared" si="1"/>
        <v>0</v>
      </c>
    </row>
    <row r="30" spans="1:9" ht="18.899999999999999" customHeight="1" thickBot="1" x14ac:dyDescent="0.4">
      <c r="A30" s="4" t="s">
        <v>35</v>
      </c>
      <c r="B30" s="37" t="s">
        <v>112</v>
      </c>
      <c r="C30" s="7" t="s">
        <v>108</v>
      </c>
      <c r="D30" s="25">
        <v>150</v>
      </c>
      <c r="E30" s="5"/>
      <c r="F30" s="6">
        <f t="shared" si="2"/>
        <v>0</v>
      </c>
      <c r="G30" s="30">
        <v>0.2</v>
      </c>
      <c r="H30" s="6">
        <f t="shared" si="0"/>
        <v>0</v>
      </c>
      <c r="I30" s="6">
        <f t="shared" si="1"/>
        <v>0</v>
      </c>
    </row>
    <row r="31" spans="1:9" ht="14.6" thickBot="1" x14ac:dyDescent="0.4">
      <c r="A31" s="4" t="s">
        <v>36</v>
      </c>
      <c r="B31" s="20" t="s">
        <v>66</v>
      </c>
      <c r="C31" s="4" t="s">
        <v>18</v>
      </c>
      <c r="D31" s="25">
        <v>600</v>
      </c>
      <c r="E31" s="5"/>
      <c r="F31" s="6">
        <f t="shared" si="2"/>
        <v>0</v>
      </c>
      <c r="G31" s="30">
        <v>0.2</v>
      </c>
      <c r="H31" s="6">
        <f t="shared" si="0"/>
        <v>0</v>
      </c>
      <c r="I31" s="6">
        <f t="shared" si="1"/>
        <v>0</v>
      </c>
    </row>
    <row r="32" spans="1:9" ht="14.6" thickBot="1" x14ac:dyDescent="0.4">
      <c r="A32" s="4" t="s">
        <v>37</v>
      </c>
      <c r="B32" s="20" t="s">
        <v>67</v>
      </c>
      <c r="C32" s="7" t="s">
        <v>108</v>
      </c>
      <c r="D32" s="25">
        <v>1000</v>
      </c>
      <c r="E32" s="5"/>
      <c r="F32" s="6">
        <f t="shared" si="2"/>
        <v>0</v>
      </c>
      <c r="G32" s="31">
        <v>0.1</v>
      </c>
      <c r="H32" s="6">
        <f t="shared" si="0"/>
        <v>0</v>
      </c>
      <c r="I32" s="6">
        <f t="shared" si="1"/>
        <v>0</v>
      </c>
    </row>
    <row r="33" spans="1:9" ht="14.6" thickBot="1" x14ac:dyDescent="0.4">
      <c r="A33" s="4" t="s">
        <v>38</v>
      </c>
      <c r="B33" s="20" t="s">
        <v>68</v>
      </c>
      <c r="C33" s="7" t="s">
        <v>108</v>
      </c>
      <c r="D33" s="25">
        <v>4500</v>
      </c>
      <c r="E33" s="5"/>
      <c r="F33" s="6">
        <f t="shared" si="2"/>
        <v>0</v>
      </c>
      <c r="G33" s="31">
        <v>0.1</v>
      </c>
      <c r="H33" s="6">
        <f t="shared" si="0"/>
        <v>0</v>
      </c>
      <c r="I33" s="6">
        <f t="shared" si="1"/>
        <v>0</v>
      </c>
    </row>
    <row r="34" spans="1:9" ht="14.6" thickBot="1" x14ac:dyDescent="0.4">
      <c r="A34" s="4" t="s">
        <v>39</v>
      </c>
      <c r="B34" s="20" t="s">
        <v>69</v>
      </c>
      <c r="C34" s="4" t="s">
        <v>18</v>
      </c>
      <c r="D34" s="25">
        <v>700</v>
      </c>
      <c r="E34" s="5"/>
      <c r="F34" s="6">
        <f t="shared" si="2"/>
        <v>0</v>
      </c>
      <c r="G34" s="30">
        <v>0.2</v>
      </c>
      <c r="H34" s="6">
        <f t="shared" si="0"/>
        <v>0</v>
      </c>
      <c r="I34" s="6">
        <f t="shared" si="1"/>
        <v>0</v>
      </c>
    </row>
    <row r="35" spans="1:9" ht="14.6" thickBot="1" x14ac:dyDescent="0.4">
      <c r="A35" s="4" t="s">
        <v>40</v>
      </c>
      <c r="B35" s="20" t="s">
        <v>70</v>
      </c>
      <c r="C35" s="4" t="s">
        <v>18</v>
      </c>
      <c r="D35" s="25">
        <v>200</v>
      </c>
      <c r="E35" s="5"/>
      <c r="F35" s="6">
        <f t="shared" si="2"/>
        <v>0</v>
      </c>
      <c r="G35" s="30">
        <v>0.2</v>
      </c>
      <c r="H35" s="6">
        <f t="shared" si="0"/>
        <v>0</v>
      </c>
      <c r="I35" s="6">
        <f t="shared" si="1"/>
        <v>0</v>
      </c>
    </row>
    <row r="36" spans="1:9" ht="14.6" thickBot="1" x14ac:dyDescent="0.4">
      <c r="A36" s="4" t="s">
        <v>41</v>
      </c>
      <c r="B36" s="20" t="s">
        <v>71</v>
      </c>
      <c r="C36" s="7" t="s">
        <v>18</v>
      </c>
      <c r="D36" s="25">
        <v>200</v>
      </c>
      <c r="E36" s="5"/>
      <c r="F36" s="6">
        <f t="shared" si="2"/>
        <v>0</v>
      </c>
      <c r="G36" s="30">
        <v>0.2</v>
      </c>
      <c r="H36" s="6">
        <f t="shared" si="0"/>
        <v>0</v>
      </c>
      <c r="I36" s="6">
        <f t="shared" si="1"/>
        <v>0</v>
      </c>
    </row>
    <row r="37" spans="1:9" ht="14.6" thickBot="1" x14ac:dyDescent="0.4">
      <c r="A37" s="4" t="s">
        <v>113</v>
      </c>
      <c r="B37" s="20" t="s">
        <v>72</v>
      </c>
      <c r="C37" s="4" t="s">
        <v>18</v>
      </c>
      <c r="D37" s="25">
        <v>2400</v>
      </c>
      <c r="E37" s="5"/>
      <c r="F37" s="6">
        <f t="shared" si="2"/>
        <v>0</v>
      </c>
      <c r="G37" s="31">
        <v>0.1</v>
      </c>
      <c r="H37" s="6">
        <f t="shared" si="0"/>
        <v>0</v>
      </c>
      <c r="I37" s="6">
        <f t="shared" si="1"/>
        <v>0</v>
      </c>
    </row>
    <row r="38" spans="1:9" ht="14.6" thickBot="1" x14ac:dyDescent="0.4">
      <c r="A38" s="4" t="s">
        <v>114</v>
      </c>
      <c r="B38" s="20" t="s">
        <v>73</v>
      </c>
      <c r="C38" s="4" t="s">
        <v>18</v>
      </c>
      <c r="D38" s="25">
        <v>1800</v>
      </c>
      <c r="E38" s="5"/>
      <c r="F38" s="6">
        <f t="shared" si="2"/>
        <v>0</v>
      </c>
      <c r="G38" s="30">
        <v>0.2</v>
      </c>
      <c r="H38" s="6">
        <f t="shared" si="0"/>
        <v>0</v>
      </c>
      <c r="I38" s="6">
        <f t="shared" si="1"/>
        <v>0</v>
      </c>
    </row>
    <row r="39" spans="1:9" ht="14.6" thickBot="1" x14ac:dyDescent="0.4">
      <c r="A39" s="4" t="s">
        <v>115</v>
      </c>
      <c r="B39" s="20" t="s">
        <v>74</v>
      </c>
      <c r="C39" s="4" t="s">
        <v>18</v>
      </c>
      <c r="D39" s="25">
        <v>300</v>
      </c>
      <c r="E39" s="5"/>
      <c r="F39" s="6">
        <f t="shared" si="2"/>
        <v>0</v>
      </c>
      <c r="G39" s="30">
        <v>0.2</v>
      </c>
      <c r="H39" s="6">
        <f t="shared" si="0"/>
        <v>0</v>
      </c>
      <c r="I39" s="6">
        <f t="shared" si="1"/>
        <v>0</v>
      </c>
    </row>
    <row r="40" spans="1:9" ht="14.6" thickBot="1" x14ac:dyDescent="0.4">
      <c r="A40" s="7" t="s">
        <v>116</v>
      </c>
      <c r="B40" s="20" t="s">
        <v>75</v>
      </c>
      <c r="C40" s="4" t="s">
        <v>18</v>
      </c>
      <c r="D40" s="25">
        <v>54000</v>
      </c>
      <c r="E40" s="8"/>
      <c r="F40" s="6">
        <f t="shared" si="2"/>
        <v>0</v>
      </c>
      <c r="G40" s="31">
        <v>0.1</v>
      </c>
      <c r="H40" s="6">
        <f t="shared" si="0"/>
        <v>0</v>
      </c>
      <c r="I40" s="6">
        <f t="shared" si="1"/>
        <v>0</v>
      </c>
    </row>
    <row r="41" spans="1:9" ht="14.6" thickBot="1" x14ac:dyDescent="0.45">
      <c r="A41" s="44" t="s">
        <v>44</v>
      </c>
      <c r="B41" s="45"/>
      <c r="C41" s="46"/>
      <c r="D41" s="46"/>
      <c r="E41" s="46"/>
      <c r="F41" s="46"/>
      <c r="G41" s="46"/>
      <c r="H41" s="46"/>
      <c r="I41" s="47"/>
    </row>
    <row r="42" spans="1:9" ht="14.6" thickBot="1" x14ac:dyDescent="0.45">
      <c r="A42" s="11" t="s">
        <v>45</v>
      </c>
      <c r="B42" s="18" t="s">
        <v>86</v>
      </c>
      <c r="C42" s="16" t="s">
        <v>18</v>
      </c>
      <c r="D42" s="24">
        <v>8000</v>
      </c>
      <c r="E42" s="8"/>
      <c r="F42" s="9">
        <f>D42*E42</f>
        <v>0</v>
      </c>
      <c r="G42" s="31">
        <v>0.2</v>
      </c>
      <c r="H42" s="9">
        <f>F42*G42</f>
        <v>0</v>
      </c>
      <c r="I42" s="9">
        <f>F42+H42</f>
        <v>0</v>
      </c>
    </row>
    <row r="43" spans="1:9" ht="14.6" thickBot="1" x14ac:dyDescent="0.45">
      <c r="A43" s="11" t="s">
        <v>46</v>
      </c>
      <c r="B43" s="18" t="s">
        <v>87</v>
      </c>
      <c r="C43" s="16" t="s">
        <v>18</v>
      </c>
      <c r="D43" s="25">
        <v>1200</v>
      </c>
      <c r="E43" s="8"/>
      <c r="F43" s="9">
        <f t="shared" ref="F43:F61" si="3">D43*E43</f>
        <v>0</v>
      </c>
      <c r="G43" s="31">
        <v>0.2</v>
      </c>
      <c r="H43" s="9">
        <f t="shared" ref="H43:H61" si="4">F43*G43</f>
        <v>0</v>
      </c>
      <c r="I43" s="9">
        <f t="shared" ref="I43:I61" si="5">F43+H43</f>
        <v>0</v>
      </c>
    </row>
    <row r="44" spans="1:9" ht="14.6" thickBot="1" x14ac:dyDescent="0.45">
      <c r="A44" s="11" t="s">
        <v>47</v>
      </c>
      <c r="B44" s="18" t="s">
        <v>88</v>
      </c>
      <c r="C44" s="16" t="s">
        <v>18</v>
      </c>
      <c r="D44" s="25">
        <v>1600</v>
      </c>
      <c r="E44" s="8"/>
      <c r="F44" s="9">
        <f t="shared" si="3"/>
        <v>0</v>
      </c>
      <c r="G44" s="31">
        <v>0.2</v>
      </c>
      <c r="H44" s="9">
        <f t="shared" si="4"/>
        <v>0</v>
      </c>
      <c r="I44" s="9">
        <f t="shared" si="5"/>
        <v>0</v>
      </c>
    </row>
    <row r="45" spans="1:9" ht="14.6" thickBot="1" x14ac:dyDescent="0.45">
      <c r="A45" s="11" t="s">
        <v>48</v>
      </c>
      <c r="B45" s="19" t="s">
        <v>89</v>
      </c>
      <c r="C45" s="16" t="s">
        <v>18</v>
      </c>
      <c r="D45" s="25">
        <v>1200</v>
      </c>
      <c r="E45" s="8"/>
      <c r="F45" s="9">
        <f t="shared" si="3"/>
        <v>0</v>
      </c>
      <c r="G45" s="31">
        <v>0.2</v>
      </c>
      <c r="H45" s="9">
        <f t="shared" si="4"/>
        <v>0</v>
      </c>
      <c r="I45" s="9">
        <f t="shared" si="5"/>
        <v>0</v>
      </c>
    </row>
    <row r="46" spans="1:9" ht="14.6" thickBot="1" x14ac:dyDescent="0.45">
      <c r="A46" s="11" t="s">
        <v>49</v>
      </c>
      <c r="B46" s="18" t="s">
        <v>90</v>
      </c>
      <c r="C46" s="16" t="s">
        <v>18</v>
      </c>
      <c r="D46" s="25">
        <v>1000</v>
      </c>
      <c r="E46" s="8"/>
      <c r="F46" s="9">
        <f t="shared" si="3"/>
        <v>0</v>
      </c>
      <c r="G46" s="31">
        <v>0.2</v>
      </c>
      <c r="H46" s="9">
        <f t="shared" si="4"/>
        <v>0</v>
      </c>
      <c r="I46" s="9">
        <f t="shared" si="5"/>
        <v>0</v>
      </c>
    </row>
    <row r="47" spans="1:9" ht="29.4" customHeight="1" thickBot="1" x14ac:dyDescent="0.45">
      <c r="A47" s="11" t="s">
        <v>50</v>
      </c>
      <c r="B47" s="19" t="s">
        <v>91</v>
      </c>
      <c r="C47" s="16" t="s">
        <v>18</v>
      </c>
      <c r="D47" s="25">
        <v>1000</v>
      </c>
      <c r="E47" s="8"/>
      <c r="F47" s="9">
        <f t="shared" si="3"/>
        <v>0</v>
      </c>
      <c r="G47" s="31">
        <v>0.2</v>
      </c>
      <c r="H47" s="9">
        <f t="shared" si="4"/>
        <v>0</v>
      </c>
      <c r="I47" s="9">
        <f t="shared" si="5"/>
        <v>0</v>
      </c>
    </row>
    <row r="48" spans="1:9" ht="16.95" customHeight="1" thickBot="1" x14ac:dyDescent="0.45">
      <c r="A48" s="11" t="s">
        <v>51</v>
      </c>
      <c r="B48" s="22" t="s">
        <v>92</v>
      </c>
      <c r="C48" s="16" t="s">
        <v>18</v>
      </c>
      <c r="D48" s="25">
        <v>500</v>
      </c>
      <c r="E48" s="8"/>
      <c r="F48" s="9">
        <f t="shared" si="3"/>
        <v>0</v>
      </c>
      <c r="G48" s="31">
        <v>0.1</v>
      </c>
      <c r="H48" s="9">
        <f t="shared" si="4"/>
        <v>0</v>
      </c>
      <c r="I48" s="9">
        <f t="shared" si="5"/>
        <v>0</v>
      </c>
    </row>
    <row r="49" spans="1:9" ht="24" customHeight="1" thickBot="1" x14ac:dyDescent="0.45">
      <c r="A49" s="11" t="s">
        <v>52</v>
      </c>
      <c r="B49" s="17" t="s">
        <v>93</v>
      </c>
      <c r="C49" s="16" t="s">
        <v>18</v>
      </c>
      <c r="D49" s="25">
        <v>500</v>
      </c>
      <c r="E49" s="8"/>
      <c r="F49" s="9">
        <f t="shared" si="3"/>
        <v>0</v>
      </c>
      <c r="G49" s="31">
        <v>0.1</v>
      </c>
      <c r="H49" s="9">
        <f t="shared" si="4"/>
        <v>0</v>
      </c>
      <c r="I49" s="9">
        <f t="shared" si="5"/>
        <v>0</v>
      </c>
    </row>
    <row r="50" spans="1:9" ht="14.6" thickBot="1" x14ac:dyDescent="0.45">
      <c r="A50" s="11" t="s">
        <v>53</v>
      </c>
      <c r="B50" s="23" t="s">
        <v>94</v>
      </c>
      <c r="C50" s="16" t="s">
        <v>18</v>
      </c>
      <c r="D50" s="25">
        <v>3000</v>
      </c>
      <c r="E50" s="8"/>
      <c r="F50" s="9">
        <f t="shared" si="3"/>
        <v>0</v>
      </c>
      <c r="G50" s="31">
        <v>0.1</v>
      </c>
      <c r="H50" s="9">
        <f t="shared" si="4"/>
        <v>0</v>
      </c>
      <c r="I50" s="9">
        <f t="shared" si="5"/>
        <v>0</v>
      </c>
    </row>
    <row r="51" spans="1:9" ht="14.6" thickBot="1" x14ac:dyDescent="0.45">
      <c r="A51" s="11" t="s">
        <v>19</v>
      </c>
      <c r="B51" s="22" t="s">
        <v>95</v>
      </c>
      <c r="C51" s="16" t="s">
        <v>18</v>
      </c>
      <c r="D51" s="25">
        <v>3000</v>
      </c>
      <c r="E51" s="8"/>
      <c r="F51" s="9">
        <f t="shared" si="3"/>
        <v>0</v>
      </c>
      <c r="G51" s="31">
        <v>0.1</v>
      </c>
      <c r="H51" s="9">
        <f t="shared" si="4"/>
        <v>0</v>
      </c>
      <c r="I51" s="9">
        <f t="shared" si="5"/>
        <v>0</v>
      </c>
    </row>
    <row r="52" spans="1:9" ht="27.65" customHeight="1" thickBot="1" x14ac:dyDescent="0.45">
      <c r="A52" s="11" t="s">
        <v>20</v>
      </c>
      <c r="B52" s="19" t="s">
        <v>96</v>
      </c>
      <c r="C52" s="16" t="s">
        <v>18</v>
      </c>
      <c r="D52" s="24">
        <v>3000</v>
      </c>
      <c r="E52" s="8"/>
      <c r="F52" s="9">
        <f t="shared" si="3"/>
        <v>0</v>
      </c>
      <c r="G52" s="31">
        <v>0.1</v>
      </c>
      <c r="H52" s="9">
        <f t="shared" si="4"/>
        <v>0</v>
      </c>
      <c r="I52" s="9">
        <f t="shared" si="5"/>
        <v>0</v>
      </c>
    </row>
    <row r="53" spans="1:9" ht="28.2" customHeight="1" thickBot="1" x14ac:dyDescent="0.45">
      <c r="A53" s="11" t="s">
        <v>21</v>
      </c>
      <c r="B53" s="18" t="s">
        <v>97</v>
      </c>
      <c r="C53" s="16" t="s">
        <v>18</v>
      </c>
      <c r="D53" s="25">
        <v>3000</v>
      </c>
      <c r="E53" s="8"/>
      <c r="F53" s="9">
        <f t="shared" si="3"/>
        <v>0</v>
      </c>
      <c r="G53" s="31">
        <v>0.1</v>
      </c>
      <c r="H53" s="9">
        <f t="shared" si="4"/>
        <v>0</v>
      </c>
      <c r="I53" s="9">
        <f t="shared" si="5"/>
        <v>0</v>
      </c>
    </row>
    <row r="54" spans="1:9" ht="14.6" thickBot="1" x14ac:dyDescent="0.45">
      <c r="A54" s="11" t="s">
        <v>22</v>
      </c>
      <c r="B54" s="18" t="s">
        <v>98</v>
      </c>
      <c r="C54" s="16" t="s">
        <v>18</v>
      </c>
      <c r="D54" s="25">
        <v>1000</v>
      </c>
      <c r="E54" s="8"/>
      <c r="F54" s="9">
        <f t="shared" si="3"/>
        <v>0</v>
      </c>
      <c r="G54" s="31">
        <v>0.2</v>
      </c>
      <c r="H54" s="9">
        <f t="shared" si="4"/>
        <v>0</v>
      </c>
      <c r="I54" s="9">
        <f t="shared" si="5"/>
        <v>0</v>
      </c>
    </row>
    <row r="55" spans="1:9" ht="14.6" thickBot="1" x14ac:dyDescent="0.45">
      <c r="A55" s="11" t="s">
        <v>23</v>
      </c>
      <c r="B55" s="18" t="s">
        <v>99</v>
      </c>
      <c r="C55" s="16" t="s">
        <v>18</v>
      </c>
      <c r="D55" s="25">
        <v>4000</v>
      </c>
      <c r="E55" s="8"/>
      <c r="F55" s="9">
        <f t="shared" si="3"/>
        <v>0</v>
      </c>
      <c r="G55" s="31">
        <v>0.2</v>
      </c>
      <c r="H55" s="9">
        <f t="shared" si="4"/>
        <v>0</v>
      </c>
      <c r="I55" s="9">
        <f t="shared" si="5"/>
        <v>0</v>
      </c>
    </row>
    <row r="56" spans="1:9" ht="14.6" thickBot="1" x14ac:dyDescent="0.45">
      <c r="A56" s="7" t="s">
        <v>24</v>
      </c>
      <c r="B56" s="12" t="s">
        <v>100</v>
      </c>
      <c r="C56" s="7" t="s">
        <v>18</v>
      </c>
      <c r="D56" s="25">
        <v>600</v>
      </c>
      <c r="E56" s="8"/>
      <c r="F56" s="9">
        <f t="shared" si="3"/>
        <v>0</v>
      </c>
      <c r="G56" s="31">
        <v>0.2</v>
      </c>
      <c r="H56" s="9">
        <f t="shared" si="4"/>
        <v>0</v>
      </c>
      <c r="I56" s="9">
        <f t="shared" si="5"/>
        <v>0</v>
      </c>
    </row>
    <row r="57" spans="1:9" ht="30" customHeight="1" thickBot="1" x14ac:dyDescent="0.45">
      <c r="A57" s="7" t="s">
        <v>25</v>
      </c>
      <c r="B57" s="13" t="s">
        <v>101</v>
      </c>
      <c r="C57" s="7" t="s">
        <v>18</v>
      </c>
      <c r="D57" s="25">
        <v>600</v>
      </c>
      <c r="E57" s="8"/>
      <c r="F57" s="9">
        <f t="shared" si="3"/>
        <v>0</v>
      </c>
      <c r="G57" s="31">
        <v>0.2</v>
      </c>
      <c r="H57" s="9">
        <f t="shared" si="4"/>
        <v>0</v>
      </c>
      <c r="I57" s="9">
        <f t="shared" si="5"/>
        <v>0</v>
      </c>
    </row>
    <row r="58" spans="1:9" ht="14.6" thickBot="1" x14ac:dyDescent="0.45">
      <c r="A58" s="7" t="s">
        <v>26</v>
      </c>
      <c r="B58" s="13" t="s">
        <v>102</v>
      </c>
      <c r="C58" s="7" t="s">
        <v>18</v>
      </c>
      <c r="D58" s="25">
        <v>3000</v>
      </c>
      <c r="E58" s="8"/>
      <c r="F58" s="9">
        <f t="shared" si="3"/>
        <v>0</v>
      </c>
      <c r="G58" s="31">
        <v>0.2</v>
      </c>
      <c r="H58" s="9">
        <f t="shared" si="4"/>
        <v>0</v>
      </c>
      <c r="I58" s="9">
        <f t="shared" si="5"/>
        <v>0</v>
      </c>
    </row>
    <row r="59" spans="1:9" ht="14.6" thickBot="1" x14ac:dyDescent="0.45">
      <c r="A59" s="7" t="s">
        <v>27</v>
      </c>
      <c r="B59" s="13" t="s">
        <v>103</v>
      </c>
      <c r="C59" s="7" t="s">
        <v>18</v>
      </c>
      <c r="D59" s="25">
        <v>6000</v>
      </c>
      <c r="E59" s="8"/>
      <c r="F59" s="9">
        <f t="shared" si="3"/>
        <v>0</v>
      </c>
      <c r="G59" s="31">
        <v>0.2</v>
      </c>
      <c r="H59" s="9">
        <f t="shared" si="4"/>
        <v>0</v>
      </c>
      <c r="I59" s="9">
        <f t="shared" si="5"/>
        <v>0</v>
      </c>
    </row>
    <row r="60" spans="1:9" ht="14.6" thickBot="1" x14ac:dyDescent="0.45">
      <c r="A60" s="7" t="s">
        <v>28</v>
      </c>
      <c r="B60" s="13" t="s">
        <v>104</v>
      </c>
      <c r="C60" s="7" t="s">
        <v>18</v>
      </c>
      <c r="D60" s="25">
        <v>400</v>
      </c>
      <c r="E60" s="8"/>
      <c r="F60" s="9">
        <f t="shared" si="3"/>
        <v>0</v>
      </c>
      <c r="G60" s="31">
        <v>0.2</v>
      </c>
      <c r="H60" s="9">
        <f t="shared" si="4"/>
        <v>0</v>
      </c>
      <c r="I60" s="9">
        <f t="shared" si="5"/>
        <v>0</v>
      </c>
    </row>
    <row r="61" spans="1:9" ht="14.6" thickBot="1" x14ac:dyDescent="0.45">
      <c r="A61" s="7" t="s">
        <v>29</v>
      </c>
      <c r="B61" s="13" t="s">
        <v>105</v>
      </c>
      <c r="C61" s="7" t="s">
        <v>18</v>
      </c>
      <c r="D61" s="25">
        <v>400</v>
      </c>
      <c r="E61" s="8"/>
      <c r="F61" s="9">
        <f t="shared" si="3"/>
        <v>0</v>
      </c>
      <c r="G61" s="31">
        <v>0.2</v>
      </c>
      <c r="H61" s="9">
        <f t="shared" si="4"/>
        <v>0</v>
      </c>
      <c r="I61" s="9">
        <f t="shared" si="5"/>
        <v>0</v>
      </c>
    </row>
    <row r="62" spans="1:9" ht="27.65" customHeight="1" x14ac:dyDescent="0.4">
      <c r="A62" s="40" t="s">
        <v>106</v>
      </c>
      <c r="B62" s="40"/>
      <c r="C62" s="40"/>
      <c r="D62" s="40"/>
      <c r="E62" s="40"/>
      <c r="F62" s="29">
        <f>SUM(F5:F61)</f>
        <v>0</v>
      </c>
      <c r="G62" s="10">
        <v>0</v>
      </c>
      <c r="H62" s="9">
        <f>SUM(H5:H61)</f>
        <v>0</v>
      </c>
      <c r="I62" s="26">
        <f>F62+H62</f>
        <v>0</v>
      </c>
    </row>
    <row r="68" spans="4:4" x14ac:dyDescent="0.4">
      <c r="D68" s="28"/>
    </row>
  </sheetData>
  <mergeCells count="5">
    <mergeCell ref="B2:G2"/>
    <mergeCell ref="F1:I1"/>
    <mergeCell ref="A62:E62"/>
    <mergeCell ref="A4:I4"/>
    <mergeCell ref="A41:I4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2019-05-09T06:15:16Z</dcterms:created>
  <dcterms:modified xsi:type="dcterms:W3CDTF">2021-11-05T13:13:55Z</dcterms:modified>
</cp:coreProperties>
</file>