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Zákazky - POTRAVINY\SÚŤAŽNÉ PODKLADY\"/>
    </mc:Choice>
  </mc:AlternateContent>
  <bookViews>
    <workbookView xWindow="0" yWindow="0" windowWidth="22992" windowHeight="8568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H42" i="1"/>
  <c r="I41" i="1"/>
  <c r="H41" i="1"/>
  <c r="G41" i="1"/>
  <c r="H40" i="1"/>
  <c r="G40" i="1"/>
  <c r="I40" i="1" s="1"/>
  <c r="H39" i="1"/>
  <c r="G39" i="1"/>
  <c r="I39" i="1" s="1"/>
  <c r="I38" i="1"/>
  <c r="H38" i="1"/>
  <c r="G38" i="1"/>
  <c r="H37" i="1"/>
  <c r="G37" i="1"/>
  <c r="I37" i="1" s="1"/>
  <c r="H36" i="1"/>
  <c r="G36" i="1"/>
  <c r="I36" i="1" s="1"/>
  <c r="G11" i="1"/>
  <c r="G10" i="1"/>
  <c r="G9" i="1"/>
  <c r="G8" i="1"/>
  <c r="I8" i="1" l="1"/>
  <c r="H35" i="1"/>
  <c r="G35" i="1"/>
  <c r="I35" i="1" s="1"/>
  <c r="H34" i="1"/>
  <c r="G34" i="1"/>
  <c r="I34" i="1" s="1"/>
  <c r="H33" i="1"/>
  <c r="G33" i="1"/>
  <c r="I33" i="1" s="1"/>
  <c r="H32" i="1"/>
  <c r="G32" i="1"/>
  <c r="I32" i="1" s="1"/>
  <c r="I31" i="1"/>
  <c r="H31" i="1"/>
  <c r="G31" i="1"/>
  <c r="H30" i="1"/>
  <c r="G30" i="1"/>
  <c r="I30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I23" i="1"/>
  <c r="H23" i="1"/>
  <c r="G23" i="1"/>
  <c r="H22" i="1"/>
  <c r="G22" i="1"/>
  <c r="I22" i="1" s="1"/>
  <c r="H21" i="1"/>
  <c r="G21" i="1"/>
  <c r="I21" i="1" s="1"/>
  <c r="I20" i="1"/>
  <c r="H20" i="1"/>
  <c r="G20" i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I15" i="1"/>
  <c r="H15" i="1"/>
  <c r="G15" i="1"/>
  <c r="H14" i="1"/>
  <c r="G14" i="1"/>
  <c r="I14" i="1" s="1"/>
  <c r="H13" i="1"/>
  <c r="G13" i="1"/>
  <c r="I13" i="1" s="1"/>
  <c r="G12" i="1"/>
  <c r="I12" i="1" s="1"/>
  <c r="H12" i="1"/>
  <c r="H11" i="1"/>
  <c r="I11" i="1"/>
  <c r="H10" i="1"/>
  <c r="I10" i="1"/>
  <c r="H9" i="1"/>
  <c r="I9" i="1"/>
  <c r="H8" i="1"/>
</calcChain>
</file>

<file path=xl/sharedStrings.xml><?xml version="1.0" encoding="utf-8"?>
<sst xmlns="http://schemas.openxmlformats.org/spreadsheetml/2006/main" count="119" uniqueCount="87">
  <si>
    <t>P. č.</t>
  </si>
  <si>
    <t>Názov tovaru</t>
  </si>
  <si>
    <t>Predpokladané množstvo odberu počas trvania zmluvy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</si>
  <si>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</si>
  <si>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</si>
  <si>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</si>
  <si>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</si>
  <si>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</si>
  <si>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</si>
  <si>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</si>
  <si>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</si>
  <si>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</si>
  <si>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</si>
  <si>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</si>
  <si>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</si>
  <si>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</si>
  <si>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</si>
  <si>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</si>
  <si>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</si>
  <si>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</si>
  <si>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</si>
  <si>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</si>
  <si>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</si>
  <si>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</si>
  <si>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</si>
  <si>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</si>
  <si>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</si>
  <si>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</si>
  <si>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</si>
  <si>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</si>
  <si>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</si>
  <si>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</si>
  <si>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</si>
  <si>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</si>
  <si>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</si>
  <si>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</si>
  <si>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</si>
  <si>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</si>
  <si>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</si>
  <si>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</si>
  <si>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</si>
  <si>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</si>
  <si>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 xml:space="preserve">       1.</t>
  </si>
  <si>
    <t>Mrazený losos</t>
  </si>
  <si>
    <t xml:space="preserve"> kg</t>
  </si>
  <si>
    <t>Mrazené filety HOKI</t>
  </si>
  <si>
    <t xml:space="preserve">Kuracie prsia slovenské 5kg </t>
  </si>
  <si>
    <t xml:space="preserve">Kuracie stehná 260g </t>
  </si>
  <si>
    <t xml:space="preserve">Držky mrazené 1kg </t>
  </si>
  <si>
    <t xml:space="preserve">Kuracia pečeň 500g </t>
  </si>
  <si>
    <t xml:space="preserve">Mrazené hranolky 2 500g </t>
  </si>
  <si>
    <t xml:space="preserve">Šúľance 1kg </t>
  </si>
  <si>
    <t xml:space="preserve">Pirohy bryndzové 1kg </t>
  </si>
  <si>
    <t xml:space="preserve">Mrazené lečo 2 500g </t>
  </si>
  <si>
    <t xml:space="preserve">Mrazený špenát 2 500g </t>
  </si>
  <si>
    <t>Mrazený karfiol 5kg</t>
  </si>
  <si>
    <t>Mrazený hrášok 2 500g</t>
  </si>
  <si>
    <t>Mrazená tekvica 4 kg</t>
  </si>
  <si>
    <t>Mrazená čínska zelenina 2 500g</t>
  </si>
  <si>
    <t>Mrazená mrkva + hrášok 2 500g</t>
  </si>
  <si>
    <t>Mrazená brokolica 2 500g</t>
  </si>
  <si>
    <t>Mrazená fazuľka 2 500g</t>
  </si>
  <si>
    <t>Muffiny 80g/ks</t>
  </si>
  <si>
    <t>Mrazený kel 2 500g</t>
  </si>
  <si>
    <t>Mexická mrazená zmes 2 500g</t>
  </si>
  <si>
    <t>Palacinky 45g/ks</t>
  </si>
  <si>
    <t>Lokše 60g/ks</t>
  </si>
  <si>
    <t>Mrazená sliepka</t>
  </si>
  <si>
    <t>Mraz. zelenina francúzska 4 x 2,5kg</t>
  </si>
  <si>
    <t>30.</t>
  </si>
  <si>
    <t>Kačacie stehná</t>
  </si>
  <si>
    <t>31.</t>
  </si>
  <si>
    <t>Šatôčka lekvárová  mrazená</t>
  </si>
  <si>
    <t>32.</t>
  </si>
  <si>
    <t>Mrazená kukurica</t>
  </si>
  <si>
    <t>33.</t>
  </si>
  <si>
    <t>Kuracie stehno dolné</t>
  </si>
  <si>
    <t>34.</t>
  </si>
  <si>
    <t>Tvarohové guličky ovocné</t>
  </si>
  <si>
    <t>Vzor štruktúrovaného rozpočtu ceny - Mrazené potraviny a výrobky</t>
  </si>
  <si>
    <t>Cena celkom za predpokladané množstvo  v EUR bez DPH/s DPH:</t>
  </si>
  <si>
    <t>Príloha č. 3B - Časť 2 Vzor štruktúrovaného rozpočtu ceny - Mrazené potraviny a výrobky</t>
  </si>
  <si>
    <t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</t>
  </si>
  <si>
    <t>Mrazená zelenina podsviečková 2 500g</t>
  </si>
  <si>
    <t>Mrazená zelenina mochovská 2 500g</t>
  </si>
  <si>
    <t>Mrazená zelenina s kukuricou 2 500g</t>
  </si>
  <si>
    <t>Mrazené knedlíky s ovocnou náplňou 10kg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</si>
</sst>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Border="1"/>
    <xf numFmtId="0" fontId="3" fillId="0" borderId="2" xfId="0" applyFont="1" applyBorder="1" applyAlignment="1">
      <alignment horizontal="center" vertical="center"/>
    </xf>
    <xf numFmtId="0" fontId="7" fillId="0" borderId="2" xfId="0" applyFont="1" applyBorder="1"/>
    <xf numFmtId="0" fontId="3" fillId="0" borderId="0" xfId="0" applyFont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2" fontId="10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tabSelected="1" topLeftCell="A25" zoomScale="122" zoomScaleNormal="122" workbookViewId="0">
      <selection activeCell="B32" sqref="B32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ht="15.6" x14ac:dyDescent="0.3">
      <c r="A2" s="19" t="s">
        <v>81</v>
      </c>
      <c r="B2" s="20"/>
      <c r="C2" s="20"/>
      <c r="D2" s="20"/>
      <c r="E2" s="20"/>
      <c r="F2" s="20"/>
      <c r="G2" s="20"/>
      <c r="H2" s="20"/>
      <c r="I2" s="20"/>
    </row>
    <row r="4" spans="1:9" ht="15.6" x14ac:dyDescent="0.3">
      <c r="A4" s="21" t="s">
        <v>79</v>
      </c>
      <c r="B4" s="22"/>
      <c r="C4" s="22"/>
      <c r="D4" s="22"/>
      <c r="E4" s="22"/>
      <c r="F4" s="22"/>
      <c r="G4" s="22"/>
      <c r="H4" s="22"/>
      <c r="I4" s="22"/>
    </row>
    <row r="6" spans="1:9" ht="14.4" customHeight="1" x14ac:dyDescent="0.3">
      <c r="A6" s="23" t="s">
        <v>0</v>
      </c>
      <c r="B6" s="23" t="s">
        <v>1</v>
      </c>
      <c r="C6" s="23" t="s">
        <v>35</v>
      </c>
      <c r="D6" s="23" t="s">
        <v>2</v>
      </c>
      <c r="E6" s="23" t="s">
        <v>36</v>
      </c>
      <c r="F6" s="23" t="s">
        <v>39</v>
      </c>
      <c r="G6" s="23" t="s">
        <v>37</v>
      </c>
      <c r="H6" s="23" t="s">
        <v>38</v>
      </c>
      <c r="I6" s="23" t="s">
        <v>38</v>
      </c>
    </row>
    <row r="7" spans="1:9" ht="72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9" ht="31.2" x14ac:dyDescent="0.3">
      <c r="A8" s="3" t="s">
        <v>42</v>
      </c>
      <c r="B8" s="12" t="s">
        <v>43</v>
      </c>
      <c r="C8" s="18" t="s">
        <v>44</v>
      </c>
      <c r="D8" s="13">
        <v>57</v>
      </c>
      <c r="E8" s="15">
        <v>0</v>
      </c>
      <c r="F8" s="16">
        <v>20</v>
      </c>
      <c r="G8" s="15">
        <f>E8*1.2</f>
        <v>0</v>
      </c>
      <c r="H8" s="17">
        <f t="shared" ref="H8:H35" si="0">D8*E8</f>
        <v>0</v>
      </c>
      <c r="I8" s="17">
        <f t="shared" ref="I8:I35" si="1">D8*G8</f>
        <v>0</v>
      </c>
    </row>
    <row r="9" spans="1:9" ht="15.6" x14ac:dyDescent="0.3">
      <c r="A9" s="3" t="s">
        <v>3</v>
      </c>
      <c r="B9" s="12" t="s">
        <v>45</v>
      </c>
      <c r="C9" s="18" t="s">
        <v>40</v>
      </c>
      <c r="D9" s="13">
        <v>526</v>
      </c>
      <c r="E9" s="15">
        <v>0</v>
      </c>
      <c r="F9" s="16">
        <v>20</v>
      </c>
      <c r="G9" s="15">
        <f>E9*1.2</f>
        <v>0</v>
      </c>
      <c r="H9" s="17">
        <f t="shared" si="0"/>
        <v>0</v>
      </c>
      <c r="I9" s="17">
        <f t="shared" si="1"/>
        <v>0</v>
      </c>
    </row>
    <row r="10" spans="1:9" ht="31.2" x14ac:dyDescent="0.3">
      <c r="A10" s="3" t="s">
        <v>4</v>
      </c>
      <c r="B10" s="12" t="s">
        <v>46</v>
      </c>
      <c r="C10" s="18" t="s">
        <v>40</v>
      </c>
      <c r="D10" s="13">
        <v>1469</v>
      </c>
      <c r="E10" s="15">
        <v>0</v>
      </c>
      <c r="F10" s="16">
        <v>20</v>
      </c>
      <c r="G10" s="15">
        <f>E10*1.2</f>
        <v>0</v>
      </c>
      <c r="H10" s="17">
        <f t="shared" si="0"/>
        <v>0</v>
      </c>
      <c r="I10" s="17">
        <f t="shared" si="1"/>
        <v>0</v>
      </c>
    </row>
    <row r="11" spans="1:9" ht="15.6" x14ac:dyDescent="0.3">
      <c r="A11" s="3" t="s">
        <v>5</v>
      </c>
      <c r="B11" s="12" t="s">
        <v>47</v>
      </c>
      <c r="C11" s="18" t="s">
        <v>40</v>
      </c>
      <c r="D11" s="13">
        <v>1778</v>
      </c>
      <c r="E11" s="15">
        <v>0</v>
      </c>
      <c r="F11" s="16">
        <v>20</v>
      </c>
      <c r="G11" s="15">
        <f>E11*1.2</f>
        <v>0</v>
      </c>
      <c r="H11" s="17">
        <f t="shared" si="0"/>
        <v>0</v>
      </c>
      <c r="I11" s="17">
        <f t="shared" si="1"/>
        <v>0</v>
      </c>
    </row>
    <row r="12" spans="1:9" ht="15.6" x14ac:dyDescent="0.3">
      <c r="A12" s="3" t="s">
        <v>6</v>
      </c>
      <c r="B12" s="12" t="s">
        <v>48</v>
      </c>
      <c r="C12" s="18" t="s">
        <v>40</v>
      </c>
      <c r="D12" s="13">
        <v>181</v>
      </c>
      <c r="E12" s="15">
        <v>0</v>
      </c>
      <c r="F12" s="16">
        <v>20</v>
      </c>
      <c r="G12" s="15">
        <f t="shared" ref="G12:G35" si="2">E12*1.2</f>
        <v>0</v>
      </c>
      <c r="H12" s="17">
        <f t="shared" si="0"/>
        <v>0</v>
      </c>
      <c r="I12" s="17">
        <f t="shared" si="1"/>
        <v>0</v>
      </c>
    </row>
    <row r="13" spans="1:9" ht="15.6" x14ac:dyDescent="0.3">
      <c r="A13" s="3" t="s">
        <v>7</v>
      </c>
      <c r="B13" s="12" t="s">
        <v>49</v>
      </c>
      <c r="C13" s="18" t="s">
        <v>40</v>
      </c>
      <c r="D13" s="13">
        <v>115</v>
      </c>
      <c r="E13" s="15">
        <v>0</v>
      </c>
      <c r="F13" s="16">
        <v>20</v>
      </c>
      <c r="G13" s="15">
        <f t="shared" si="2"/>
        <v>0</v>
      </c>
      <c r="H13" s="17">
        <f t="shared" si="0"/>
        <v>0</v>
      </c>
      <c r="I13" s="17">
        <f t="shared" si="1"/>
        <v>0</v>
      </c>
    </row>
    <row r="14" spans="1:9" ht="31.2" x14ac:dyDescent="0.3">
      <c r="A14" s="3" t="s">
        <v>8</v>
      </c>
      <c r="B14" s="12" t="s">
        <v>50</v>
      </c>
      <c r="C14" s="18" t="s">
        <v>40</v>
      </c>
      <c r="D14" s="13">
        <v>12</v>
      </c>
      <c r="E14" s="15">
        <v>0</v>
      </c>
      <c r="F14" s="16">
        <v>20</v>
      </c>
      <c r="G14" s="15">
        <f t="shared" si="2"/>
        <v>0</v>
      </c>
      <c r="H14" s="17">
        <f t="shared" si="0"/>
        <v>0</v>
      </c>
      <c r="I14" s="17">
        <f t="shared" si="1"/>
        <v>0</v>
      </c>
    </row>
    <row r="15" spans="1:9" ht="15.6" x14ac:dyDescent="0.3">
      <c r="A15" s="3" t="s">
        <v>9</v>
      </c>
      <c r="B15" s="12" t="s">
        <v>51</v>
      </c>
      <c r="C15" s="18" t="s">
        <v>40</v>
      </c>
      <c r="D15" s="13">
        <v>117</v>
      </c>
      <c r="E15" s="15">
        <v>0</v>
      </c>
      <c r="F15" s="16">
        <v>20</v>
      </c>
      <c r="G15" s="15">
        <f t="shared" si="2"/>
        <v>0</v>
      </c>
      <c r="H15" s="17">
        <f t="shared" si="0"/>
        <v>0</v>
      </c>
      <c r="I15" s="17">
        <f t="shared" si="1"/>
        <v>0</v>
      </c>
    </row>
    <row r="16" spans="1:9" ht="15.6" x14ac:dyDescent="0.3">
      <c r="A16" s="3" t="s">
        <v>10</v>
      </c>
      <c r="B16" s="12" t="s">
        <v>52</v>
      </c>
      <c r="C16" s="18" t="s">
        <v>40</v>
      </c>
      <c r="D16" s="13">
        <v>17</v>
      </c>
      <c r="E16" s="15">
        <v>0</v>
      </c>
      <c r="F16" s="16">
        <v>20</v>
      </c>
      <c r="G16" s="15">
        <f t="shared" si="2"/>
        <v>0</v>
      </c>
      <c r="H16" s="17">
        <f t="shared" si="0"/>
        <v>0</v>
      </c>
      <c r="I16" s="17">
        <f t="shared" si="1"/>
        <v>0</v>
      </c>
    </row>
    <row r="17" spans="1:9" ht="15.6" x14ac:dyDescent="0.3">
      <c r="A17" s="3" t="s">
        <v>11</v>
      </c>
      <c r="B17" s="12" t="s">
        <v>53</v>
      </c>
      <c r="C17" s="18" t="s">
        <v>40</v>
      </c>
      <c r="D17" s="13">
        <v>50</v>
      </c>
      <c r="E17" s="15">
        <v>0</v>
      </c>
      <c r="F17" s="16">
        <v>20</v>
      </c>
      <c r="G17" s="15">
        <f t="shared" si="2"/>
        <v>0</v>
      </c>
      <c r="H17" s="17">
        <f t="shared" si="0"/>
        <v>0</v>
      </c>
      <c r="I17" s="17">
        <f t="shared" si="1"/>
        <v>0</v>
      </c>
    </row>
    <row r="18" spans="1:9" ht="15.6" x14ac:dyDescent="0.3">
      <c r="A18" s="3" t="s">
        <v>12</v>
      </c>
      <c r="B18" s="12" t="s">
        <v>54</v>
      </c>
      <c r="C18" s="18" t="s">
        <v>40</v>
      </c>
      <c r="D18" s="13">
        <v>422</v>
      </c>
      <c r="E18" s="15">
        <v>0</v>
      </c>
      <c r="F18" s="16">
        <v>20</v>
      </c>
      <c r="G18" s="15">
        <f t="shared" si="2"/>
        <v>0</v>
      </c>
      <c r="H18" s="17">
        <f t="shared" si="0"/>
        <v>0</v>
      </c>
      <c r="I18" s="17">
        <f t="shared" si="1"/>
        <v>0</v>
      </c>
    </row>
    <row r="19" spans="1:9" ht="15.6" x14ac:dyDescent="0.3">
      <c r="A19" s="3" t="s">
        <v>13</v>
      </c>
      <c r="B19" s="12" t="s">
        <v>55</v>
      </c>
      <c r="C19" s="18" t="s">
        <v>40</v>
      </c>
      <c r="D19" s="13">
        <v>600</v>
      </c>
      <c r="E19" s="15">
        <v>0</v>
      </c>
      <c r="F19" s="16">
        <v>20</v>
      </c>
      <c r="G19" s="15">
        <f t="shared" si="2"/>
        <v>0</v>
      </c>
      <c r="H19" s="17">
        <f t="shared" si="0"/>
        <v>0</v>
      </c>
      <c r="I19" s="17">
        <f t="shared" si="1"/>
        <v>0</v>
      </c>
    </row>
    <row r="20" spans="1:9" ht="15.6" x14ac:dyDescent="0.3">
      <c r="A20" s="3" t="s">
        <v>14</v>
      </c>
      <c r="B20" s="12" t="s">
        <v>56</v>
      </c>
      <c r="C20" s="18" t="s">
        <v>40</v>
      </c>
      <c r="D20" s="13">
        <v>106</v>
      </c>
      <c r="E20" s="15">
        <v>0</v>
      </c>
      <c r="F20" s="16">
        <v>20</v>
      </c>
      <c r="G20" s="15">
        <f t="shared" si="2"/>
        <v>0</v>
      </c>
      <c r="H20" s="17">
        <f t="shared" si="0"/>
        <v>0</v>
      </c>
      <c r="I20" s="17">
        <f t="shared" si="1"/>
        <v>0</v>
      </c>
    </row>
    <row r="21" spans="1:9" ht="15.6" x14ac:dyDescent="0.3">
      <c r="A21" s="3" t="s">
        <v>15</v>
      </c>
      <c r="B21" s="12" t="s">
        <v>57</v>
      </c>
      <c r="C21" s="18" t="s">
        <v>40</v>
      </c>
      <c r="D21" s="13">
        <v>340</v>
      </c>
      <c r="E21" s="15">
        <v>0</v>
      </c>
      <c r="F21" s="16">
        <v>20</v>
      </c>
      <c r="G21" s="15">
        <f t="shared" si="2"/>
        <v>0</v>
      </c>
      <c r="H21" s="17">
        <f t="shared" si="0"/>
        <v>0</v>
      </c>
      <c r="I21" s="17">
        <f t="shared" si="1"/>
        <v>0</v>
      </c>
    </row>
    <row r="22" spans="1:9" ht="31.2" x14ac:dyDescent="0.3">
      <c r="A22" s="3" t="s">
        <v>16</v>
      </c>
      <c r="B22" s="12" t="s">
        <v>84</v>
      </c>
      <c r="C22" s="18" t="s">
        <v>40</v>
      </c>
      <c r="D22" s="13">
        <v>1176</v>
      </c>
      <c r="E22" s="15">
        <v>0</v>
      </c>
      <c r="F22" s="16">
        <v>20</v>
      </c>
      <c r="G22" s="15">
        <f t="shared" si="2"/>
        <v>0</v>
      </c>
      <c r="H22" s="17">
        <f t="shared" si="0"/>
        <v>0</v>
      </c>
      <c r="I22" s="17">
        <f t="shared" si="1"/>
        <v>0</v>
      </c>
    </row>
    <row r="23" spans="1:9" ht="31.2" x14ac:dyDescent="0.3">
      <c r="A23" s="3" t="s">
        <v>17</v>
      </c>
      <c r="B23" s="12" t="s">
        <v>85</v>
      </c>
      <c r="C23" s="18" t="s">
        <v>40</v>
      </c>
      <c r="D23" s="13">
        <v>38</v>
      </c>
      <c r="E23" s="15">
        <v>0</v>
      </c>
      <c r="F23" s="16">
        <v>20</v>
      </c>
      <c r="G23" s="15">
        <f t="shared" si="2"/>
        <v>0</v>
      </c>
      <c r="H23" s="17">
        <f t="shared" si="0"/>
        <v>0</v>
      </c>
      <c r="I23" s="17">
        <f t="shared" si="1"/>
        <v>0</v>
      </c>
    </row>
    <row r="24" spans="1:9" ht="31.2" x14ac:dyDescent="0.3">
      <c r="A24" s="3" t="s">
        <v>18</v>
      </c>
      <c r="B24" s="12" t="s">
        <v>58</v>
      </c>
      <c r="C24" s="18" t="s">
        <v>40</v>
      </c>
      <c r="D24" s="13">
        <v>100</v>
      </c>
      <c r="E24" s="15">
        <v>0</v>
      </c>
      <c r="F24" s="16">
        <v>20</v>
      </c>
      <c r="G24" s="15">
        <f t="shared" si="2"/>
        <v>0</v>
      </c>
      <c r="H24" s="17">
        <f t="shared" si="0"/>
        <v>0</v>
      </c>
      <c r="I24" s="17">
        <f t="shared" si="1"/>
        <v>0</v>
      </c>
    </row>
    <row r="25" spans="1:9" ht="31.2" x14ac:dyDescent="0.3">
      <c r="A25" s="3" t="s">
        <v>19</v>
      </c>
      <c r="B25" s="12" t="s">
        <v>83</v>
      </c>
      <c r="C25" s="18" t="s">
        <v>40</v>
      </c>
      <c r="D25" s="13">
        <v>100</v>
      </c>
      <c r="E25" s="15">
        <v>0</v>
      </c>
      <c r="F25" s="16">
        <v>20</v>
      </c>
      <c r="G25" s="15">
        <f t="shared" si="2"/>
        <v>0</v>
      </c>
      <c r="H25" s="17">
        <f t="shared" si="0"/>
        <v>0</v>
      </c>
      <c r="I25" s="17">
        <f t="shared" si="1"/>
        <v>0</v>
      </c>
    </row>
    <row r="26" spans="1:9" ht="31.2" x14ac:dyDescent="0.3">
      <c r="A26" s="3" t="s">
        <v>20</v>
      </c>
      <c r="B26" s="12" t="s">
        <v>59</v>
      </c>
      <c r="C26" s="18" t="s">
        <v>40</v>
      </c>
      <c r="D26" s="13">
        <v>10</v>
      </c>
      <c r="E26" s="15">
        <v>0</v>
      </c>
      <c r="F26" s="16">
        <v>20</v>
      </c>
      <c r="G26" s="15">
        <f t="shared" si="2"/>
        <v>0</v>
      </c>
      <c r="H26" s="17">
        <f t="shared" si="0"/>
        <v>0</v>
      </c>
      <c r="I26" s="17">
        <f t="shared" si="1"/>
        <v>0</v>
      </c>
    </row>
    <row r="27" spans="1:9" ht="31.2" x14ac:dyDescent="0.3">
      <c r="A27" s="3" t="s">
        <v>21</v>
      </c>
      <c r="B27" s="12" t="s">
        <v>60</v>
      </c>
      <c r="C27" s="18" t="s">
        <v>40</v>
      </c>
      <c r="D27" s="13">
        <v>825</v>
      </c>
      <c r="E27" s="15">
        <v>0</v>
      </c>
      <c r="F27" s="16">
        <v>20</v>
      </c>
      <c r="G27" s="15">
        <f t="shared" si="2"/>
        <v>0</v>
      </c>
      <c r="H27" s="17">
        <f t="shared" si="0"/>
        <v>0</v>
      </c>
      <c r="I27" s="17">
        <f t="shared" si="1"/>
        <v>0</v>
      </c>
    </row>
    <row r="28" spans="1:9" ht="15.6" x14ac:dyDescent="0.3">
      <c r="A28" s="3" t="s">
        <v>22</v>
      </c>
      <c r="B28" s="12" t="s">
        <v>61</v>
      </c>
      <c r="C28" s="18" t="s">
        <v>40</v>
      </c>
      <c r="D28" s="13">
        <v>105</v>
      </c>
      <c r="E28" s="15">
        <v>0</v>
      </c>
      <c r="F28" s="16">
        <v>20</v>
      </c>
      <c r="G28" s="15">
        <f t="shared" si="2"/>
        <v>0</v>
      </c>
      <c r="H28" s="17">
        <f t="shared" si="0"/>
        <v>0</v>
      </c>
      <c r="I28" s="17">
        <f t="shared" si="1"/>
        <v>0</v>
      </c>
    </row>
    <row r="29" spans="1:9" ht="15.6" x14ac:dyDescent="0.3">
      <c r="A29" s="3" t="s">
        <v>23</v>
      </c>
      <c r="B29" s="12" t="s">
        <v>62</v>
      </c>
      <c r="C29" s="18" t="s">
        <v>41</v>
      </c>
      <c r="D29" s="13">
        <v>240</v>
      </c>
      <c r="E29" s="15">
        <v>0</v>
      </c>
      <c r="F29" s="16">
        <v>20</v>
      </c>
      <c r="G29" s="15">
        <f t="shared" si="2"/>
        <v>0</v>
      </c>
      <c r="H29" s="17">
        <f t="shared" si="0"/>
        <v>0</v>
      </c>
      <c r="I29" s="17">
        <f t="shared" si="1"/>
        <v>0</v>
      </c>
    </row>
    <row r="30" spans="1:9" ht="15.6" x14ac:dyDescent="0.3">
      <c r="A30" s="3" t="s">
        <v>24</v>
      </c>
      <c r="B30" s="12" t="s">
        <v>63</v>
      </c>
      <c r="C30" s="18" t="s">
        <v>40</v>
      </c>
      <c r="D30" s="13">
        <v>244</v>
      </c>
      <c r="E30" s="15">
        <v>0</v>
      </c>
      <c r="F30" s="16">
        <v>20</v>
      </c>
      <c r="G30" s="15">
        <f t="shared" si="2"/>
        <v>0</v>
      </c>
      <c r="H30" s="17">
        <f t="shared" si="0"/>
        <v>0</v>
      </c>
      <c r="I30" s="17">
        <f t="shared" si="1"/>
        <v>0</v>
      </c>
    </row>
    <row r="31" spans="1:9" ht="31.2" x14ac:dyDescent="0.3">
      <c r="A31" s="3" t="s">
        <v>25</v>
      </c>
      <c r="B31" s="12" t="s">
        <v>64</v>
      </c>
      <c r="C31" s="18" t="s">
        <v>40</v>
      </c>
      <c r="D31" s="13">
        <v>100</v>
      </c>
      <c r="E31" s="15">
        <v>0</v>
      </c>
      <c r="F31" s="16">
        <v>20</v>
      </c>
      <c r="G31" s="15">
        <f t="shared" si="2"/>
        <v>0</v>
      </c>
      <c r="H31" s="17">
        <f t="shared" si="0"/>
        <v>0</v>
      </c>
      <c r="I31" s="17">
        <f t="shared" si="1"/>
        <v>0</v>
      </c>
    </row>
    <row r="32" spans="1:9" ht="31.2" x14ac:dyDescent="0.3">
      <c r="A32" s="3" t="s">
        <v>26</v>
      </c>
      <c r="B32" s="12" t="s">
        <v>86</v>
      </c>
      <c r="C32" s="18" t="s">
        <v>40</v>
      </c>
      <c r="D32" s="13">
        <v>176</v>
      </c>
      <c r="E32" s="15">
        <v>0</v>
      </c>
      <c r="F32" s="16">
        <v>20</v>
      </c>
      <c r="G32" s="15">
        <f t="shared" si="2"/>
        <v>0</v>
      </c>
      <c r="H32" s="17">
        <f t="shared" si="0"/>
        <v>0</v>
      </c>
      <c r="I32" s="17">
        <f t="shared" si="1"/>
        <v>0</v>
      </c>
    </row>
    <row r="33" spans="1:9" ht="15.6" x14ac:dyDescent="0.3">
      <c r="A33" s="3" t="s">
        <v>27</v>
      </c>
      <c r="B33" s="12" t="s">
        <v>65</v>
      </c>
      <c r="C33" s="18" t="s">
        <v>41</v>
      </c>
      <c r="D33" s="13">
        <v>5209</v>
      </c>
      <c r="E33" s="15">
        <v>0</v>
      </c>
      <c r="F33" s="16">
        <v>20</v>
      </c>
      <c r="G33" s="15">
        <f t="shared" si="2"/>
        <v>0</v>
      </c>
      <c r="H33" s="17">
        <f t="shared" si="0"/>
        <v>0</v>
      </c>
      <c r="I33" s="17">
        <f t="shared" si="1"/>
        <v>0</v>
      </c>
    </row>
    <row r="34" spans="1:9" ht="15.6" x14ac:dyDescent="0.3">
      <c r="A34" s="3" t="s">
        <v>28</v>
      </c>
      <c r="B34" s="12" t="s">
        <v>66</v>
      </c>
      <c r="C34" s="18" t="s">
        <v>41</v>
      </c>
      <c r="D34" s="13">
        <v>571</v>
      </c>
      <c r="E34" s="15">
        <v>0</v>
      </c>
      <c r="F34" s="16">
        <v>20</v>
      </c>
      <c r="G34" s="15">
        <f t="shared" si="2"/>
        <v>0</v>
      </c>
      <c r="H34" s="17">
        <f t="shared" si="0"/>
        <v>0</v>
      </c>
      <c r="I34" s="17">
        <f t="shared" si="1"/>
        <v>0</v>
      </c>
    </row>
    <row r="35" spans="1:9" ht="15.6" x14ac:dyDescent="0.3">
      <c r="A35" s="3" t="s">
        <v>29</v>
      </c>
      <c r="B35" s="12" t="s">
        <v>67</v>
      </c>
      <c r="C35" s="18" t="s">
        <v>40</v>
      </c>
      <c r="D35" s="13">
        <v>614</v>
      </c>
      <c r="E35" s="15">
        <v>0</v>
      </c>
      <c r="F35" s="16">
        <v>20</v>
      </c>
      <c r="G35" s="15">
        <f t="shared" si="2"/>
        <v>0</v>
      </c>
      <c r="H35" s="17">
        <f t="shared" si="0"/>
        <v>0</v>
      </c>
      <c r="I35" s="17">
        <f t="shared" si="1"/>
        <v>0</v>
      </c>
    </row>
    <row r="36" spans="1:9" ht="31.2" x14ac:dyDescent="0.3">
      <c r="A36" s="3" t="s">
        <v>30</v>
      </c>
      <c r="B36" s="12" t="s">
        <v>68</v>
      </c>
      <c r="C36" s="18" t="s">
        <v>40</v>
      </c>
      <c r="D36" s="13">
        <v>100</v>
      </c>
      <c r="E36" s="15">
        <v>0</v>
      </c>
      <c r="F36" s="16">
        <v>20</v>
      </c>
      <c r="G36" s="15">
        <f t="shared" ref="G36:G41" si="3">E36*1.2</f>
        <v>0</v>
      </c>
      <c r="H36" s="17">
        <f t="shared" ref="H36:H41" si="4">D36*E36</f>
        <v>0</v>
      </c>
      <c r="I36" s="17">
        <f t="shared" ref="I36:I41" si="5">D36*G36</f>
        <v>0</v>
      </c>
    </row>
    <row r="37" spans="1:9" ht="15.6" x14ac:dyDescent="0.3">
      <c r="A37" s="3" t="s">
        <v>69</v>
      </c>
      <c r="B37" s="12" t="s">
        <v>70</v>
      </c>
      <c r="C37" s="18" t="s">
        <v>40</v>
      </c>
      <c r="D37" s="13">
        <v>66</v>
      </c>
      <c r="E37" s="15">
        <v>0</v>
      </c>
      <c r="F37" s="16">
        <v>20</v>
      </c>
      <c r="G37" s="15">
        <f t="shared" si="3"/>
        <v>0</v>
      </c>
      <c r="H37" s="17">
        <f t="shared" si="4"/>
        <v>0</v>
      </c>
      <c r="I37" s="17">
        <f t="shared" si="5"/>
        <v>0</v>
      </c>
    </row>
    <row r="38" spans="1:9" ht="31.2" x14ac:dyDescent="0.3">
      <c r="A38" s="3" t="s">
        <v>71</v>
      </c>
      <c r="B38" s="14" t="s">
        <v>72</v>
      </c>
      <c r="C38" s="3" t="s">
        <v>41</v>
      </c>
      <c r="D38" s="4">
        <v>87</v>
      </c>
      <c r="E38" s="15">
        <v>0</v>
      </c>
      <c r="F38" s="16">
        <v>20</v>
      </c>
      <c r="G38" s="15">
        <f t="shared" si="3"/>
        <v>0</v>
      </c>
      <c r="H38" s="17">
        <f t="shared" si="4"/>
        <v>0</v>
      </c>
      <c r="I38" s="17">
        <f t="shared" si="5"/>
        <v>0</v>
      </c>
    </row>
    <row r="39" spans="1:9" ht="15.6" x14ac:dyDescent="0.3">
      <c r="A39" s="3" t="s">
        <v>73</v>
      </c>
      <c r="B39" s="14" t="s">
        <v>74</v>
      </c>
      <c r="C39" s="3" t="s">
        <v>40</v>
      </c>
      <c r="D39" s="4">
        <v>20</v>
      </c>
      <c r="E39" s="15">
        <v>0</v>
      </c>
      <c r="F39" s="16">
        <v>20</v>
      </c>
      <c r="G39" s="15">
        <f t="shared" si="3"/>
        <v>0</v>
      </c>
      <c r="H39" s="17">
        <f t="shared" si="4"/>
        <v>0</v>
      </c>
      <c r="I39" s="17">
        <f t="shared" si="5"/>
        <v>0</v>
      </c>
    </row>
    <row r="40" spans="1:9" ht="15.6" x14ac:dyDescent="0.3">
      <c r="A40" s="3" t="s">
        <v>75</v>
      </c>
      <c r="B40" s="14" t="s">
        <v>76</v>
      </c>
      <c r="C40" s="3" t="s">
        <v>40</v>
      </c>
      <c r="D40" s="4">
        <v>50</v>
      </c>
      <c r="E40" s="15">
        <v>0</v>
      </c>
      <c r="F40" s="16">
        <v>20</v>
      </c>
      <c r="G40" s="15">
        <f t="shared" si="3"/>
        <v>0</v>
      </c>
      <c r="H40" s="17">
        <f t="shared" si="4"/>
        <v>0</v>
      </c>
      <c r="I40" s="17">
        <f t="shared" si="5"/>
        <v>0</v>
      </c>
    </row>
    <row r="41" spans="1:9" ht="28.8" customHeight="1" x14ac:dyDescent="0.3">
      <c r="A41" s="3" t="s">
        <v>77</v>
      </c>
      <c r="B41" s="14" t="s">
        <v>78</v>
      </c>
      <c r="C41" s="3" t="s">
        <v>40</v>
      </c>
      <c r="D41" s="4">
        <v>50</v>
      </c>
      <c r="E41" s="15">
        <v>0</v>
      </c>
      <c r="F41" s="16">
        <v>20</v>
      </c>
      <c r="G41" s="15">
        <f t="shared" si="3"/>
        <v>0</v>
      </c>
      <c r="H41" s="17">
        <f t="shared" si="4"/>
        <v>0</v>
      </c>
      <c r="I41" s="17">
        <f t="shared" si="5"/>
        <v>0</v>
      </c>
    </row>
    <row r="42" spans="1:9" ht="14.4" customHeight="1" x14ac:dyDescent="0.3">
      <c r="A42" s="27" t="s">
        <v>80</v>
      </c>
      <c r="B42" s="27"/>
      <c r="C42" s="27"/>
      <c r="D42" s="27"/>
      <c r="E42" s="27"/>
      <c r="F42" s="27"/>
      <c r="G42" s="27"/>
      <c r="H42" s="25">
        <f>SUM(H8:H41)</f>
        <v>0</v>
      </c>
      <c r="I42" s="25">
        <f>SUM(I8:I41)</f>
        <v>0</v>
      </c>
    </row>
    <row r="43" spans="1:9" x14ac:dyDescent="0.3">
      <c r="A43" s="27"/>
      <c r="B43" s="27"/>
      <c r="C43" s="27"/>
      <c r="D43" s="27"/>
      <c r="E43" s="27"/>
      <c r="F43" s="27"/>
      <c r="G43" s="27"/>
      <c r="H43" s="25"/>
      <c r="I43" s="25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5"/>
      <c r="H46" s="7" t="s">
        <v>31</v>
      </c>
      <c r="I46" s="6"/>
    </row>
    <row r="47" spans="1:9" x14ac:dyDescent="0.3">
      <c r="A47" s="24"/>
      <c r="B47" s="24"/>
      <c r="C47" s="2"/>
      <c r="D47" s="2"/>
      <c r="E47" s="1"/>
      <c r="F47" s="1"/>
      <c r="G47" s="8"/>
      <c r="H47" s="9" t="s">
        <v>32</v>
      </c>
      <c r="I47" s="10"/>
    </row>
    <row r="48" spans="1:9" x14ac:dyDescent="0.3">
      <c r="A48" s="1"/>
      <c r="B48" s="1"/>
      <c r="C48" s="1"/>
      <c r="D48" s="1"/>
      <c r="E48" s="1"/>
      <c r="F48" s="1"/>
      <c r="G48" s="6"/>
      <c r="H48" s="11" t="s">
        <v>33</v>
      </c>
      <c r="I48" s="6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24" t="s">
        <v>34</v>
      </c>
      <c r="B50" s="24"/>
      <c r="C50" s="24"/>
      <c r="D50" s="24"/>
      <c r="E50" s="24"/>
      <c r="F50" s="2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26" t="s">
        <v>82</v>
      </c>
      <c r="B52" s="26"/>
      <c r="C52" s="26"/>
      <c r="D52" s="26"/>
      <c r="E52" s="26"/>
      <c r="F52" s="26"/>
      <c r="G52" s="26"/>
      <c r="H52" s="26"/>
      <c r="I52" s="26"/>
    </row>
    <row r="53" spans="1:9" x14ac:dyDescent="0.3">
      <c r="A53" s="26"/>
      <c r="B53" s="26"/>
      <c r="C53" s="26"/>
      <c r="D53" s="26"/>
      <c r="E53" s="26"/>
      <c r="F53" s="26"/>
      <c r="G53" s="26"/>
      <c r="H53" s="26"/>
      <c r="I53" s="26"/>
    </row>
    <row r="54" spans="1:9" x14ac:dyDescent="0.3">
      <c r="A54" s="26"/>
      <c r="B54" s="26"/>
      <c r="C54" s="26"/>
      <c r="D54" s="26"/>
      <c r="E54" s="26"/>
      <c r="F54" s="26"/>
      <c r="G54" s="26"/>
      <c r="H54" s="26"/>
      <c r="I54" s="26"/>
    </row>
    <row r="55" spans="1:9" x14ac:dyDescent="0.3">
      <c r="A55" s="26"/>
      <c r="B55" s="26"/>
      <c r="C55" s="26"/>
      <c r="D55" s="26"/>
      <c r="E55" s="26"/>
      <c r="F55" s="26"/>
      <c r="G55" s="26"/>
      <c r="H55" s="26"/>
      <c r="I55" s="26"/>
    </row>
    <row r="56" spans="1:9" x14ac:dyDescent="0.3">
      <c r="A56" s="26"/>
      <c r="B56" s="26"/>
      <c r="C56" s="26"/>
      <c r="D56" s="26"/>
      <c r="E56" s="26"/>
      <c r="F56" s="26"/>
      <c r="G56" s="26"/>
      <c r="H56" s="26"/>
      <c r="I56" s="26"/>
    </row>
    <row r="57" spans="1:9" x14ac:dyDescent="0.3">
      <c r="A57" s="26"/>
      <c r="B57" s="26"/>
      <c r="C57" s="26"/>
      <c r="D57" s="26"/>
      <c r="E57" s="26"/>
      <c r="F57" s="26"/>
      <c r="G57" s="26"/>
      <c r="H57" s="26"/>
      <c r="I57" s="26"/>
    </row>
    <row r="58" spans="1:9" x14ac:dyDescent="0.3">
      <c r="A58" s="26"/>
      <c r="B58" s="26"/>
      <c r="C58" s="26"/>
      <c r="D58" s="26"/>
      <c r="E58" s="26"/>
      <c r="F58" s="26"/>
      <c r="G58" s="26"/>
      <c r="H58" s="26"/>
      <c r="I58" s="26"/>
    </row>
  </sheetData>
  <mergeCells count="17">
    <mergeCell ref="A52:I58"/>
    <mergeCell ref="A50:E50"/>
    <mergeCell ref="C6:C7"/>
    <mergeCell ref="D6:D7"/>
    <mergeCell ref="A42:G43"/>
    <mergeCell ref="H42:H43"/>
    <mergeCell ref="A6:A7"/>
    <mergeCell ref="B6:B7"/>
    <mergeCell ref="E6:E7"/>
    <mergeCell ref="G6:G7"/>
    <mergeCell ref="F6:F7"/>
    <mergeCell ref="A2:I2"/>
    <mergeCell ref="A4:I4"/>
    <mergeCell ref="H6:H7"/>
    <mergeCell ref="I6:I7"/>
    <mergeCell ref="A47:B47"/>
    <mergeCell ref="I42:I4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2020-11-19T10:50:57Z</cp:lastPrinted>
  <dcterms:created xsi:type="dcterms:W3CDTF">2020-11-09T10:21:30Z</dcterms:created>
  <dcterms:modified xsi:type="dcterms:W3CDTF">2020-11-19T10:56:16Z</dcterms:modified>
</cp:coreProperties>
</file>