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tarinabednarikova/Dropbox (ADVAL spol s r.o.)/ADVAL Shared Katka/NUCEM/2020 - TZ Maturity/Sutazne_podklady/"/>
    </mc:Choice>
  </mc:AlternateContent>
  <xr:revisionPtr revIDLastSave="0" documentId="13_ncr:1_{482F56B5-F4AE-2D4C-A01A-7BE799B1DE5F}" xr6:coauthVersionLast="45" xr6:coauthVersionMax="45" xr10:uidLastSave="{00000000-0000-0000-0000-000000000000}"/>
  <bookViews>
    <workbookView xWindow="480" yWindow="960" windowWidth="25040" windowHeight="14200" xr2:uid="{00000000-000D-0000-FFFF-FFFF00000000}"/>
  </bookViews>
  <sheets>
    <sheet name="Cennik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1" l="1"/>
  <c r="H3" i="1"/>
  <c r="F4" i="1"/>
  <c r="H4" i="1"/>
  <c r="F5" i="1"/>
  <c r="H5" i="1"/>
  <c r="F6" i="1"/>
  <c r="H6" i="1"/>
  <c r="F7" i="1"/>
  <c r="H7" i="1"/>
  <c r="F8" i="1"/>
  <c r="H8" i="1"/>
  <c r="F9" i="1"/>
  <c r="H9" i="1"/>
  <c r="F10" i="1"/>
  <c r="H10" i="1"/>
  <c r="F11" i="1"/>
  <c r="H11" i="1"/>
  <c r="G3" i="1"/>
  <c r="G4" i="1"/>
  <c r="G5" i="1"/>
  <c r="G6" i="1"/>
  <c r="G7" i="1"/>
  <c r="G8" i="1"/>
  <c r="G9" i="1"/>
  <c r="G10" i="1"/>
  <c r="G11" i="1"/>
  <c r="F2" i="1"/>
  <c r="H2" i="1"/>
  <c r="G2" i="1"/>
  <c r="H12" i="1"/>
  <c r="H13" i="1"/>
  <c r="H14" i="1"/>
</calcChain>
</file>

<file path=xl/sharedStrings.xml><?xml version="1.0" encoding="utf-8"?>
<sst xmlns="http://schemas.openxmlformats.org/spreadsheetml/2006/main" count="20" uniqueCount="20">
  <si>
    <t>Množstvo</t>
  </si>
  <si>
    <t>DPH (%)</t>
  </si>
  <si>
    <t>Jednotková cena v EUR s DPH</t>
  </si>
  <si>
    <t>Cena celkom v EUR bez DPH</t>
  </si>
  <si>
    <t>Cena celkom v EUR s DPH</t>
  </si>
  <si>
    <t>Grafický návrh formulárov – design (OH) – (kusov – strán A4)</t>
  </si>
  <si>
    <t>Tlač formulárov (OH) – A4, samoprepisovacie dvojlistové – (kusov)</t>
  </si>
  <si>
    <t>Spracovanie OH – Matematika 1x A4</t>
  </si>
  <si>
    <t>Služby operátora hodnotiteľa v súvislosti s hodnotením, reopravami a elektronickým vyhodnocovaním</t>
  </si>
  <si>
    <t>Základné štatistické spracovanie</t>
  </si>
  <si>
    <t>Správa a aktualizácia databáz a technická podpora</t>
  </si>
  <si>
    <t>Ďalšie služby technickej podpory</t>
  </si>
  <si>
    <t>Celková cena bez DPH</t>
  </si>
  <si>
    <t>DPH 20 %</t>
  </si>
  <si>
    <t>Celková cena s DPH 20 %</t>
  </si>
  <si>
    <t>Spracovanie OH – 2. vyučovací jazyk 2 x A4 (2. vyučovací jazyk C1, hárok č. 1 a č. 2)</t>
  </si>
  <si>
    <t>Spracovanie OH – Cudzí jazyk 2 x A4 (Cudzí jazyk B1, B2, hárok č. 1 a č. 2) a SJSL 2 x A4 (SJSL, hárok č. 1 a č. 2)</t>
  </si>
  <si>
    <t>Spracovanie OH – Vyučovací jazyk 2 x A4, (Vyučovací jazyk, hárok č. 1 a č. 2)</t>
  </si>
  <si>
    <t>Jednotková cena v EUR bez DPH *</t>
  </si>
  <si>
    <t>*Pozn: Uchádzač vyplní len hodnoty v stĺpci D - Jednotková cena v EUR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</si>
</sst>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€&quot;* #,##0.00_-;\-&quot;€&quot;* #,##0.00_-;_-&quot;€&quot;* &quot;-&quot;??_-;_-@_-"/>
    <numFmt numFmtId="43" formatCode="_-* #,##0.00_-;\-* #,##0.00_-;_-* &quot;-&quot;??_-;_-@_-"/>
    <numFmt numFmtId="164" formatCode="#,##0_);\(#,##0\)"/>
    <numFmt numFmtId="165" formatCode="_ * #,##0.00_)\ &quot;€&quot;_ ;_ * \(#,##0.00\)\ &quot;€&quot;_ ;_ * &quot;-&quot;??_)\ &quot;€&quot;_ ;_ @_ "/>
    <numFmt numFmtId="168" formatCode="_-* #,##0.00\ [$€-1]_-;\-* #,##0.00\ [$€-1]_-;_-* &quot;-&quot;??\ [$€-1]_-;_-@_-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</font>
    <font>
      <b/>
      <sz val="10"/>
      <color theme="1"/>
      <name val="Arial"/>
    </font>
    <font>
      <b/>
      <sz val="12"/>
      <color theme="1"/>
      <name val="Arial"/>
    </font>
    <font>
      <sz val="10"/>
      <name val="Arial"/>
      <family val="2"/>
    </font>
    <font>
      <sz val="10"/>
      <color theme="1"/>
      <name val="Arial"/>
      <family val="2"/>
      <charset val="238"/>
    </font>
    <font>
      <i/>
      <sz val="12"/>
      <color theme="1"/>
      <name val="Calibri"/>
      <family val="2"/>
      <scheme val="minor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9" fontId="2" fillId="2" borderId="6" xfId="3" applyFont="1" applyFill="1" applyBorder="1" applyAlignment="1" applyProtection="1">
      <alignment horizontal="center" vertical="center" wrapText="1"/>
    </xf>
    <xf numFmtId="165" fontId="2" fillId="2" borderId="16" xfId="2" applyNumberFormat="1" applyFont="1" applyFill="1" applyBorder="1" applyAlignment="1" applyProtection="1">
      <alignment horizontal="justify" vertical="center" wrapText="1"/>
    </xf>
    <xf numFmtId="165" fontId="2" fillId="2" borderId="6" xfId="2" applyNumberFormat="1" applyFont="1" applyFill="1" applyBorder="1" applyAlignment="1" applyProtection="1">
      <alignment horizontal="justify" vertical="center" wrapText="1"/>
    </xf>
    <xf numFmtId="164" fontId="5" fillId="2" borderId="6" xfId="1" applyNumberFormat="1" applyFont="1" applyFill="1" applyBorder="1" applyAlignment="1" applyProtection="1">
      <alignment horizontal="center" vertical="center" wrapText="1"/>
    </xf>
    <xf numFmtId="164" fontId="5" fillId="2" borderId="10" xfId="1" applyNumberFormat="1" applyFont="1" applyFill="1" applyBorder="1" applyAlignment="1" applyProtection="1">
      <alignment horizontal="center" vertical="center" wrapText="1"/>
    </xf>
    <xf numFmtId="9" fontId="2" fillId="2" borderId="10" xfId="3" applyFont="1" applyFill="1" applyBorder="1" applyAlignment="1" applyProtection="1">
      <alignment horizontal="center" vertical="center" wrapText="1"/>
    </xf>
    <xf numFmtId="165" fontId="2" fillId="2" borderId="10" xfId="2" applyNumberFormat="1" applyFont="1" applyFill="1" applyBorder="1" applyAlignment="1" applyProtection="1">
      <alignment horizontal="justify" vertical="center" wrapText="1"/>
    </xf>
    <xf numFmtId="165" fontId="2" fillId="2" borderId="23" xfId="2" applyNumberFormat="1" applyFont="1" applyFill="1" applyBorder="1" applyAlignment="1" applyProtection="1">
      <alignment horizontal="justify" vertical="center" wrapText="1"/>
    </xf>
    <xf numFmtId="168" fontId="2" fillId="3" borderId="6" xfId="2" applyNumberFormat="1" applyFont="1" applyFill="1" applyBorder="1" applyAlignment="1" applyProtection="1">
      <alignment horizontal="center" vertical="center" wrapText="1"/>
      <protection locked="0"/>
    </xf>
    <xf numFmtId="168" fontId="2" fillId="3" borderId="10" xfId="2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justify" vertical="center" wrapText="1"/>
    </xf>
    <xf numFmtId="0" fontId="3" fillId="2" borderId="2" xfId="0" applyFont="1" applyFill="1" applyBorder="1" applyAlignment="1" applyProtection="1">
      <alignment horizontal="justify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3" fillId="2" borderId="5" xfId="0" applyFont="1" applyFill="1" applyBorder="1" applyAlignment="1" applyProtection="1">
      <alignment horizontal="justify" vertical="center" wrapText="1"/>
    </xf>
    <xf numFmtId="0" fontId="2" fillId="2" borderId="6" xfId="0" applyFont="1" applyFill="1" applyBorder="1" applyAlignment="1" applyProtection="1">
      <alignment vertical="center" wrapText="1"/>
    </xf>
    <xf numFmtId="0" fontId="6" fillId="2" borderId="6" xfId="0" applyFont="1" applyFill="1" applyBorder="1" applyAlignment="1" applyProtection="1">
      <alignment vertical="center" wrapText="1"/>
    </xf>
    <xf numFmtId="0" fontId="3" fillId="2" borderId="9" xfId="0" applyFont="1" applyFill="1" applyBorder="1" applyAlignment="1" applyProtection="1">
      <alignment horizontal="justify" vertical="center" wrapText="1"/>
    </xf>
    <xf numFmtId="0" fontId="2" fillId="2" borderId="10" xfId="0" applyFont="1" applyFill="1" applyBorder="1" applyAlignment="1" applyProtection="1">
      <alignment vertical="center" wrapText="1"/>
    </xf>
    <xf numFmtId="0" fontId="4" fillId="2" borderId="11" xfId="0" applyFont="1" applyFill="1" applyBorder="1" applyAlignment="1" applyProtection="1">
      <alignment horizontal="justify" vertical="center" wrapText="1"/>
    </xf>
    <xf numFmtId="0" fontId="4" fillId="2" borderId="12" xfId="0" applyFont="1" applyFill="1" applyBorder="1" applyAlignment="1" applyProtection="1">
      <alignment horizontal="justify" vertical="center" wrapText="1"/>
    </xf>
    <xf numFmtId="0" fontId="4" fillId="2" borderId="13" xfId="0" applyFont="1" applyFill="1" applyBorder="1" applyAlignment="1" applyProtection="1">
      <alignment horizontal="justify" vertical="center" wrapText="1"/>
    </xf>
    <xf numFmtId="0" fontId="4" fillId="2" borderId="14" xfId="0" applyFont="1" applyFill="1" applyBorder="1" applyAlignment="1" applyProtection="1">
      <alignment horizontal="justify" vertical="center" wrapText="1"/>
    </xf>
    <xf numFmtId="165" fontId="4" fillId="2" borderId="22" xfId="0" applyNumberFormat="1" applyFont="1" applyFill="1" applyBorder="1" applyAlignment="1" applyProtection="1">
      <alignment horizontal="justify" vertical="center" wrapText="1"/>
    </xf>
    <xf numFmtId="0" fontId="8" fillId="2" borderId="5" xfId="0" applyFont="1" applyFill="1" applyBorder="1" applyAlignment="1" applyProtection="1">
      <alignment horizontal="justify" vertical="center" wrapText="1"/>
    </xf>
    <xf numFmtId="0" fontId="4" fillId="2" borderId="6" xfId="0" applyFont="1" applyFill="1" applyBorder="1" applyAlignment="1" applyProtection="1">
      <alignment horizontal="justify" vertical="center" wrapText="1"/>
    </xf>
    <xf numFmtId="0" fontId="4" fillId="2" borderId="7" xfId="0" applyFont="1" applyFill="1" applyBorder="1" applyAlignment="1" applyProtection="1">
      <alignment horizontal="justify" vertical="center" wrapText="1"/>
    </xf>
    <xf numFmtId="0" fontId="4" fillId="2" borderId="15" xfId="0" applyFont="1" applyFill="1" applyBorder="1" applyAlignment="1" applyProtection="1">
      <alignment horizontal="justify" vertical="center" wrapText="1"/>
    </xf>
    <xf numFmtId="165" fontId="4" fillId="2" borderId="15" xfId="0" applyNumberFormat="1" applyFont="1" applyFill="1" applyBorder="1" applyAlignment="1" applyProtection="1">
      <alignment horizontal="justify" vertical="center" wrapText="1"/>
    </xf>
    <xf numFmtId="165" fontId="4" fillId="2" borderId="8" xfId="0" applyNumberFormat="1" applyFont="1" applyFill="1" applyBorder="1" applyAlignment="1" applyProtection="1">
      <alignment horizontal="justify" vertical="center" wrapText="1"/>
    </xf>
    <xf numFmtId="0" fontId="4" fillId="2" borderId="17" xfId="0" applyFont="1" applyFill="1" applyBorder="1" applyAlignment="1" applyProtection="1">
      <alignment horizontal="justify" vertical="center" wrapText="1"/>
    </xf>
    <xf numFmtId="0" fontId="4" fillId="2" borderId="18" xfId="0" applyFont="1" applyFill="1" applyBorder="1" applyAlignment="1" applyProtection="1">
      <alignment horizontal="justify" vertical="center" wrapText="1"/>
    </xf>
    <xf numFmtId="0" fontId="4" fillId="2" borderId="19" xfId="0" applyFont="1" applyFill="1" applyBorder="1" applyAlignment="1" applyProtection="1">
      <alignment horizontal="justify" vertical="center" wrapText="1"/>
    </xf>
    <xf numFmtId="0" fontId="4" fillId="2" borderId="20" xfId="0" applyFont="1" applyFill="1" applyBorder="1" applyAlignment="1" applyProtection="1">
      <alignment horizontal="justify" vertical="center" wrapText="1"/>
    </xf>
    <xf numFmtId="165" fontId="4" fillId="2" borderId="21" xfId="0" applyNumberFormat="1" applyFont="1" applyFill="1" applyBorder="1" applyAlignment="1" applyProtection="1">
      <alignment horizontal="justify" vertical="center" wrapText="1"/>
    </xf>
    <xf numFmtId="0" fontId="7" fillId="0" borderId="0" xfId="0" applyFont="1" applyProtection="1"/>
  </cellXfs>
  <cellStyles count="4">
    <cellStyle name="Comma" xfId="1" builtinId="3"/>
    <cellStyle name="Currency" xfId="2" builtinId="4"/>
    <cellStyle name="Normal" xfId="0" builtinId="0"/>
    <cellStyle name="Per 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tabSelected="1" workbookViewId="0">
      <selection activeCell="D3" sqref="D3"/>
    </sheetView>
  </sheetViews>
  <sheetFormatPr baseColWidth="10" defaultColWidth="11" defaultRowHeight="16" x14ac:dyDescent="0.2"/>
  <cols>
    <col min="1" max="1" width="4.1640625" style="16" customWidth="1"/>
    <col min="2" max="2" width="35.33203125" style="16" customWidth="1"/>
    <col min="3" max="3" width="13.5" style="16" customWidth="1"/>
    <col min="4" max="4" width="18.6640625" style="16" customWidth="1"/>
    <col min="5" max="5" width="11" style="16"/>
    <col min="6" max="6" width="14.1640625" style="16" customWidth="1"/>
    <col min="7" max="7" width="16.6640625" style="16" customWidth="1"/>
    <col min="8" max="8" width="17.5" style="16" customWidth="1"/>
    <col min="9" max="16384" width="11" style="16"/>
  </cols>
  <sheetData>
    <row r="1" spans="1:8" ht="42" x14ac:dyDescent="0.2">
      <c r="A1" s="11"/>
      <c r="B1" s="12"/>
      <c r="C1" s="13" t="s">
        <v>0</v>
      </c>
      <c r="D1" s="13" t="s">
        <v>18</v>
      </c>
      <c r="E1" s="13" t="s">
        <v>1</v>
      </c>
      <c r="F1" s="13" t="s">
        <v>2</v>
      </c>
      <c r="G1" s="14" t="s">
        <v>3</v>
      </c>
      <c r="H1" s="15" t="s">
        <v>4</v>
      </c>
    </row>
    <row r="2" spans="1:8" ht="28" x14ac:dyDescent="0.2">
      <c r="A2" s="17">
        <v>1</v>
      </c>
      <c r="B2" s="18" t="s">
        <v>5</v>
      </c>
      <c r="C2" s="4">
        <v>11</v>
      </c>
      <c r="D2" s="9"/>
      <c r="E2" s="1">
        <v>0.2</v>
      </c>
      <c r="F2" s="3">
        <f>D2+(D2*E2)</f>
        <v>0</v>
      </c>
      <c r="G2" s="3">
        <f>C2*D2</f>
        <v>0</v>
      </c>
      <c r="H2" s="2">
        <f>C2*F2</f>
        <v>0</v>
      </c>
    </row>
    <row r="3" spans="1:8" ht="28" x14ac:dyDescent="0.2">
      <c r="A3" s="17">
        <v>2</v>
      </c>
      <c r="B3" s="18" t="s">
        <v>6</v>
      </c>
      <c r="C3" s="4">
        <v>262000</v>
      </c>
      <c r="D3" s="9"/>
      <c r="E3" s="1">
        <v>0.2</v>
      </c>
      <c r="F3" s="3">
        <f t="shared" ref="F3:F11" si="0">D3+(D3*E3)</f>
        <v>0</v>
      </c>
      <c r="G3" s="3">
        <f t="shared" ref="G3:G11" si="1">C3*D3</f>
        <v>0</v>
      </c>
      <c r="H3" s="2">
        <f t="shared" ref="H3:H11" si="2">C3*F3</f>
        <v>0</v>
      </c>
    </row>
    <row r="4" spans="1:8" x14ac:dyDescent="0.2">
      <c r="A4" s="17">
        <v>3</v>
      </c>
      <c r="B4" s="18" t="s">
        <v>7</v>
      </c>
      <c r="C4" s="4">
        <v>7000</v>
      </c>
      <c r="D4" s="9"/>
      <c r="E4" s="1">
        <v>0.2</v>
      </c>
      <c r="F4" s="3">
        <f t="shared" si="0"/>
        <v>0</v>
      </c>
      <c r="G4" s="3">
        <f t="shared" si="1"/>
        <v>0</v>
      </c>
      <c r="H4" s="2">
        <f t="shared" si="2"/>
        <v>0</v>
      </c>
    </row>
    <row r="5" spans="1:8" ht="42" x14ac:dyDescent="0.2">
      <c r="A5" s="17">
        <v>4</v>
      </c>
      <c r="B5" s="19" t="s">
        <v>15</v>
      </c>
      <c r="C5" s="4">
        <v>2200</v>
      </c>
      <c r="D5" s="9"/>
      <c r="E5" s="1">
        <v>0.2</v>
      </c>
      <c r="F5" s="3">
        <f t="shared" si="0"/>
        <v>0</v>
      </c>
      <c r="G5" s="3">
        <f t="shared" si="1"/>
        <v>0</v>
      </c>
      <c r="H5" s="2">
        <f t="shared" si="2"/>
        <v>0</v>
      </c>
    </row>
    <row r="6" spans="1:8" ht="39.75" customHeight="1" x14ac:dyDescent="0.2">
      <c r="A6" s="17">
        <v>5</v>
      </c>
      <c r="B6" s="19" t="s">
        <v>16</v>
      </c>
      <c r="C6" s="4">
        <v>46500</v>
      </c>
      <c r="D6" s="9"/>
      <c r="E6" s="1">
        <v>0.2</v>
      </c>
      <c r="F6" s="3">
        <f t="shared" si="0"/>
        <v>0</v>
      </c>
      <c r="G6" s="3">
        <f t="shared" si="1"/>
        <v>0</v>
      </c>
      <c r="H6" s="2">
        <f t="shared" si="2"/>
        <v>0</v>
      </c>
    </row>
    <row r="7" spans="1:8" ht="28" x14ac:dyDescent="0.2">
      <c r="A7" s="17">
        <v>6</v>
      </c>
      <c r="B7" s="19" t="s">
        <v>17</v>
      </c>
      <c r="C7" s="4">
        <v>45000</v>
      </c>
      <c r="D7" s="9"/>
      <c r="E7" s="1">
        <v>0.2</v>
      </c>
      <c r="F7" s="3">
        <f t="shared" si="0"/>
        <v>0</v>
      </c>
      <c r="G7" s="3">
        <f t="shared" si="1"/>
        <v>0</v>
      </c>
      <c r="H7" s="2">
        <f t="shared" si="2"/>
        <v>0</v>
      </c>
    </row>
    <row r="8" spans="1:8" ht="42" x14ac:dyDescent="0.2">
      <c r="A8" s="17">
        <v>7</v>
      </c>
      <c r="B8" s="18" t="s">
        <v>8</v>
      </c>
      <c r="C8" s="4">
        <v>3300</v>
      </c>
      <c r="D8" s="9"/>
      <c r="E8" s="1">
        <v>0.2</v>
      </c>
      <c r="F8" s="3">
        <f t="shared" si="0"/>
        <v>0</v>
      </c>
      <c r="G8" s="3">
        <f t="shared" si="1"/>
        <v>0</v>
      </c>
      <c r="H8" s="2">
        <f t="shared" si="2"/>
        <v>0</v>
      </c>
    </row>
    <row r="9" spans="1:8" x14ac:dyDescent="0.2">
      <c r="A9" s="17">
        <v>8</v>
      </c>
      <c r="B9" s="18" t="s">
        <v>9</v>
      </c>
      <c r="C9" s="4">
        <v>1</v>
      </c>
      <c r="D9" s="9"/>
      <c r="E9" s="1">
        <v>0.2</v>
      </c>
      <c r="F9" s="3">
        <f t="shared" si="0"/>
        <v>0</v>
      </c>
      <c r="G9" s="3">
        <f t="shared" si="1"/>
        <v>0</v>
      </c>
      <c r="H9" s="2">
        <f t="shared" si="2"/>
        <v>0</v>
      </c>
    </row>
    <row r="10" spans="1:8" ht="28" x14ac:dyDescent="0.2">
      <c r="A10" s="17">
        <v>9</v>
      </c>
      <c r="B10" s="18" t="s">
        <v>10</v>
      </c>
      <c r="C10" s="4">
        <v>1</v>
      </c>
      <c r="D10" s="9"/>
      <c r="E10" s="1">
        <v>0.2</v>
      </c>
      <c r="F10" s="3">
        <f t="shared" si="0"/>
        <v>0</v>
      </c>
      <c r="G10" s="3">
        <f t="shared" si="1"/>
        <v>0</v>
      </c>
      <c r="H10" s="2">
        <f t="shared" si="2"/>
        <v>0</v>
      </c>
    </row>
    <row r="11" spans="1:8" ht="17" thickBot="1" x14ac:dyDescent="0.25">
      <c r="A11" s="20">
        <v>10</v>
      </c>
      <c r="B11" s="21" t="s">
        <v>11</v>
      </c>
      <c r="C11" s="5">
        <v>250</v>
      </c>
      <c r="D11" s="10"/>
      <c r="E11" s="6">
        <v>0.2</v>
      </c>
      <c r="F11" s="7">
        <f t="shared" si="0"/>
        <v>0</v>
      </c>
      <c r="G11" s="7">
        <f t="shared" si="1"/>
        <v>0</v>
      </c>
      <c r="H11" s="8">
        <f t="shared" si="2"/>
        <v>0</v>
      </c>
    </row>
    <row r="12" spans="1:8" ht="17" thickTop="1" x14ac:dyDescent="0.2">
      <c r="A12" s="22" t="s">
        <v>12</v>
      </c>
      <c r="B12" s="23"/>
      <c r="C12" s="24"/>
      <c r="D12" s="25"/>
      <c r="E12" s="25"/>
      <c r="F12" s="25"/>
      <c r="G12" s="25"/>
      <c r="H12" s="26">
        <f>SUM(G2:G11)</f>
        <v>0</v>
      </c>
    </row>
    <row r="13" spans="1:8" x14ac:dyDescent="0.2">
      <c r="A13" s="27" t="s">
        <v>13</v>
      </c>
      <c r="B13" s="28"/>
      <c r="C13" s="29"/>
      <c r="D13" s="30"/>
      <c r="E13" s="30"/>
      <c r="F13" s="31"/>
      <c r="G13" s="31"/>
      <c r="H13" s="32">
        <f>H12*0.2</f>
        <v>0</v>
      </c>
    </row>
    <row r="14" spans="1:8" ht="17" thickBot="1" x14ac:dyDescent="0.25">
      <c r="A14" s="33" t="s">
        <v>14</v>
      </c>
      <c r="B14" s="34"/>
      <c r="C14" s="35"/>
      <c r="D14" s="36"/>
      <c r="E14" s="36"/>
      <c r="F14" s="36"/>
      <c r="G14" s="36"/>
      <c r="H14" s="37">
        <f>SUM(H2:H11)</f>
        <v>0</v>
      </c>
    </row>
    <row r="16" spans="1:8" x14ac:dyDescent="0.2">
      <c r="B16" s="38" t="s">
        <v>19</v>
      </c>
    </row>
  </sheetData>
  <sheetProtection algorithmName="SHA-512" hashValue="fhkpGytuS2OdjX64koSAn+yCUQihqs0u/d1AbBYkIcJ5Wr0NY813O0KMYSoFubVGosqBL7BwFkkNn62p3bnwjg==" saltValue="e/pFeKuUA+ih5CkN0wsqQg==" spinCount="100000" sheet="1" objects="1" scenarios="1"/>
  <mergeCells count="3">
    <mergeCell ref="A12:C12"/>
    <mergeCell ref="A13:C13"/>
    <mergeCell ref="A14:C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Cennik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Katarína Grejták Bednáriková</dc:creator>
  <cp:lastModifiedBy>Katarína Grejták Bednáriková</cp:lastModifiedBy>
  <dcterms:created xsi:type="dcterms:W3CDTF">2020-02-06T10:32:41Z</dcterms:created>
  <dcterms:modified xsi:type="dcterms:W3CDTF">2020-02-25T14:21:42Z</dcterms:modified>
</cp:coreProperties>
</file>