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DNS_velitelske vozidlo/"/>
    </mc:Choice>
  </mc:AlternateContent>
  <xr:revisionPtr revIDLastSave="0" documentId="13_ncr:1_{B658B820-48BE-BC4C-978A-6077824BE6DD}" xr6:coauthVersionLast="47" xr6:coauthVersionMax="47" xr10:uidLastSave="{00000000-0000-0000-0000-000000000000}"/>
  <bookViews>
    <workbookView xWindow="0" yWindow="500" windowWidth="27740" windowHeight="16140" xr2:uid="{00000000-000D-0000-FFFF-FFFF00000000}"/>
  </bookViews>
  <sheets>
    <sheet name="Automobil_špecifikácia" sheetId="2" r:id="rId1"/>
    <sheet name="štruktúrovaný rozpoče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4" l="1"/>
  <c r="G5" i="4" l="1"/>
  <c r="G4" i="4"/>
  <c r="G3" i="4"/>
  <c r="E4" i="4"/>
  <c r="E5" i="4"/>
  <c r="G6" i="4" l="1"/>
</calcChain>
</file>

<file path=xl/sharedStrings.xml><?xml version="1.0" encoding="utf-8"?>
<sst xmlns="http://schemas.openxmlformats.org/spreadsheetml/2006/main" count="221" uniqueCount="144">
  <si>
    <t>Karoséria</t>
  </si>
  <si>
    <t>Svetlá výška vozidla (mm)</t>
  </si>
  <si>
    <t>Objem palivovej nádrže (l)</t>
  </si>
  <si>
    <t>Prevodovka</t>
  </si>
  <si>
    <t>Počet prevodových stupňov</t>
  </si>
  <si>
    <t>platná v dobe predkladania ponuky</t>
  </si>
  <si>
    <t>Ťažné lano</t>
  </si>
  <si>
    <t>Podložky na upevnenie tabuliek s evidenčným číslom</t>
  </si>
  <si>
    <t>Bezpečnostné pásy vodiča a spolujazdca s predpínačom</t>
  </si>
  <si>
    <t>Tempomat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</si>
  <si>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</si>
  <si>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</si>
  <si>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</si>
  <si>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</si>
  <si>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</si>
  <si>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</si>
  <si>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</si>
  <si>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Osvetlenie batožinového priestoru</t>
  </si>
  <si>
    <t>Predné svetlomety do hmly</t>
  </si>
  <si>
    <t>Signalizácia otvorenia dverí</t>
  </si>
  <si>
    <t>Automatické uzamknutie dverí pri rozjazde</t>
  </si>
  <si>
    <t>Denné svietenie svetiel LED</t>
  </si>
  <si>
    <t>Signalizácia nezapnutia bezpečnostných pásov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</si>
  <si>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</si>
  <si>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</si>
  <si>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</si>
  <si>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</si>
  <si>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</si>
  <si>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Rádio + anténa a repro sústava pre ozvučenie vozidla + Bluetooth + USB</t>
  </si>
  <si>
    <t>požiadavka na predmet zákazky/parameter</t>
  </si>
  <si>
    <t>požadovaná hodnota parametra</t>
  </si>
  <si>
    <t>5 (presne)</t>
  </si>
  <si>
    <t>Motor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</si>
  <si>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</si>
  <si>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</si>
  <si>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</si>
  <si>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</si>
  <si>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</si>
  <si>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</si>
  <si>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Interiér/sedadlá</t>
  </si>
  <si>
    <t xml:space="preserve">Poťah sedadiel </t>
  </si>
  <si>
    <t>Iná výbava</t>
  </si>
  <si>
    <t>Farba automobilu</t>
  </si>
  <si>
    <t>Hmlové svetlo vzadu</t>
  </si>
  <si>
    <t>do tejto bunky uchádzač doplní výrobcu, model, označenie motorizácie a stupňa výbavy ponúkaného automobilu</t>
  </si>
  <si>
    <t>uchádza vyplní typ karosérie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</si>
  <si>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</si>
  <si>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</si>
  <si>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</si>
  <si>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</si>
  <si>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biela</t>
  </si>
  <si>
    <t>Typ (podľa Nariadenia EP a Rady EÚ 2018/858)</t>
  </si>
  <si>
    <t>počet dverí</t>
  </si>
  <si>
    <t>Elektricky ovládané s vyhrievané vonkajšie spätné zrkadlá</t>
  </si>
  <si>
    <t>Detské poistky zámkov zadných bočných dverí</t>
  </si>
  <si>
    <t>pohon náprav</t>
  </si>
  <si>
    <t>Počet airbagov</t>
  </si>
  <si>
    <t>Trojbodové bezpečnostné pásy na všetkých sedadlách (aj tretie sedadlo vzadu v strede)</t>
  </si>
  <si>
    <t>Zadný stierač</t>
  </si>
  <si>
    <t>2x integrovaná zásuvka USB pre dobíjanie elektrických zariadení v priestore medzi vodičom a spolujazdcom (dostupné aj po montáži doplnkovej výbavy). Riešenie redukciou nie je prípustné)</t>
  </si>
  <si>
    <t>12V zásuvka v priestore medzi vodičom a spolujazdcom</t>
  </si>
  <si>
    <t>12V zásuvka v batožinovom priestore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</si>
  <si>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</si>
  <si>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</si>
  <si>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uchádzač vyplní presnú hodnotu parametra ponúkaného riešenia. Pokiaľ výrobca udáva spotrebu v rozptyle, uchádzač uvedenie hodnoty rozptylu</t>
  </si>
  <si>
    <t xml:space="preserve">min. 140 kW / 190 k               </t>
  </si>
  <si>
    <t>všetkých štyroch kolies (4x4)</t>
  </si>
  <si>
    <t>automatická</t>
  </si>
  <si>
    <t xml:space="preserve">parameter a - pohodlie vpredu (merané od pedálov)    </t>
  </si>
  <si>
    <t>parameter b - pohodlie vzadu</t>
  </si>
  <si>
    <t>parameter c - priestor pre hlavu vpredu</t>
  </si>
  <si>
    <t xml:space="preserve">parameter d - priestor pre hlavu vzadu </t>
  </si>
  <si>
    <t>parameter e - šírka v lakťoch vpredu</t>
  </si>
  <si>
    <t>Min. 100 cm (pri kontrolnom merení je prípustná odchýlka +- 1 cm) pri prednom sedadle posunutom na doraz vzad</t>
  </si>
  <si>
    <t>Min. 95 cm (pri kontrolnom merení je prípustná odchýlka +- 1 cm)  merané od spojnice sedáku s operadlom kolmo k sedáku (sedadlo v nejnižšej možnej polohe)</t>
  </si>
  <si>
    <t xml:space="preserve">Min. 95 cm (pri kontrolnom merení je prípustná odchýlka +- 1 cm) merané od spojnice sedáku s operadlem v predĺženej línii operadla do stropu (nastavenie sedadiel zodpovedajúce udávanému parametru objemu batožinového priestoru) </t>
  </si>
  <si>
    <t>Záruka na vozidlo min. 5 rokov / min. 150 000 km (uplatniteľná v ktoromkoľvek autorizovanom servisnom stredisku)</t>
  </si>
  <si>
    <t>všetky automobily musia byť rovnaký model kategórie M1</t>
  </si>
  <si>
    <t>Lakťová opierka vpredu (s odkladacím priestorom)</t>
  </si>
  <si>
    <t>parameter f - šírka v lakťoch vzadu</t>
  </si>
  <si>
    <t>Emisná norma</t>
  </si>
  <si>
    <t>Kombinovaná spotreba podľa normy WLTP (l / 100 km)</t>
  </si>
  <si>
    <t>AF - viacúčelové vozidlo (v tomto prípade SUV)
(dvojpriestorová)</t>
  </si>
  <si>
    <t>Maximálna konštrukčná rýchlosť (km/h)</t>
  </si>
  <si>
    <t>min. 190 mm</t>
  </si>
  <si>
    <t xml:space="preserve">zážihový </t>
  </si>
  <si>
    <t>kotúčové brzdy vpredu a vzadu</t>
  </si>
  <si>
    <t>Bezkľúčové štartovanie</t>
  </si>
  <si>
    <t>Osvetlenie interiéru so samostaným ovládaním vpredu aj vzadu, centrálne ovládanie osvetlenia interiéru vpredu, samostatne ovládateľné prídavné osvtlenie interiéru pre vodiča a spolujazdca, vypínateľné osvetlenie interiéru pri otvorených dverách</t>
  </si>
  <si>
    <t>Automatická klimatizácia dvojzónová</t>
  </si>
  <si>
    <t xml:space="preserve">Vyhrievané zadné okno </t>
  </si>
  <si>
    <t>Vyhrievané čelné sklo</t>
  </si>
  <si>
    <t>Farba interiéru</t>
  </si>
  <si>
    <t>čierna alebo tmavo šedá</t>
  </si>
  <si>
    <t>Uzatvárateľný odkladací priestor integrovaný v palubnej doske pred spolujazdcom</t>
  </si>
  <si>
    <t>Delené sklopné zadné opierky a sedáky (napr. 60:40)</t>
  </si>
  <si>
    <t xml:space="preserve">Pevný kryt batožinového priestoru </t>
  </si>
  <si>
    <t>Sada 4 ks zimných pneumatík na 4 ks na diskoch z ľahkých zliatin min. 17" kompatibilné s automobilom. (celoročné pneu nie sú prípustné)</t>
  </si>
  <si>
    <t>Výkon (kW/k)</t>
  </si>
  <si>
    <t>Automobily nesmú byť vyrobené viac ako 6 mesiacov pred momentom dodania</t>
  </si>
  <si>
    <t xml:space="preserve">Vykonávanie bezplatnej aktualizácie máp raz ročne počas obdobia min. 5 rokov (uplatniteľné v ktoromkoľvek autorizovanom servisnom stredisku) </t>
  </si>
  <si>
    <t>Navigačný systém</t>
  </si>
  <si>
    <t>Vyhrievanie min. predných sedadiel</t>
  </si>
  <si>
    <t>Nezávislé diaľkovo ovládané prídavné kúrenie s diaľkovým ovládačom</t>
  </si>
  <si>
    <t>Sada 4 ks originálnych diskov kolies z ľahkých zliatin min. 17" so sadou 4 ks letných pneumatík kompatibilných s automobilom (celoročné pneu nie sú prípustné). Montáž na vozidle podľa dátumu dodania (15.10. - 30.3. - zimná sada)</t>
  </si>
  <si>
    <t>Názov položky</t>
  </si>
  <si>
    <t>Počet</t>
  </si>
  <si>
    <t>Štrukturovaný rozpočet (obstarávacia cena vozidiel)</t>
  </si>
  <si>
    <t>poznámka</t>
  </si>
  <si>
    <t>jednotková cena v eur bez DPH</t>
  </si>
  <si>
    <t>celková cena v eur s DPH</t>
  </si>
  <si>
    <t>Celková cena za predmet zákazky v eur s DPH</t>
  </si>
  <si>
    <t>min. 200 km/h</t>
  </si>
  <si>
    <t>Servis - náklady na výrobcom predpísanú údržbu (pravidelné servisné prehliadky podľa pokynov výrobcu, materiál + cena normovanej práce v autorizovanom servise)  min. 5 rokov / min. 150 000 km  (uplatniteľný v ktoromkoľvek autorizovanom servisnom stredisku)</t>
  </si>
  <si>
    <t>Tónované sklá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</si>
  <si>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</si>
  <si>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r>
      <t>požaduje sa</t>
    </r>
    <r>
      <rPr>
        <strike/>
        <sz val="10"/>
        <color rgb="FFFF0000"/>
        <rFont val="Arial Narrow"/>
        <family val="2"/>
        <charset val="238"/>
      </rPr>
      <t/>
    </r>
  </si>
  <si>
    <t xml:space="preserve">látkový. Poťah predných sedadiel vrátane hlavových opierok na prednej strane sedačiek musí byť zo zosilnenej odolnej látky a na zadnej strane sedačiek a opierok hlavy umývateľný. Poťah na zadných sedadách vrátane hlavových opierok musí byť umývateľný. Požadujeme aj úložné vrecká na zadnej strane operadiel predných sedadiel. </t>
  </si>
  <si>
    <t>Jednotková cena v eur s DPH</t>
  </si>
  <si>
    <t>Veliteľné vozidlo PMJ</t>
  </si>
  <si>
    <t xml:space="preserve">Grafické znázornenie parametrov a až f (pol. 1.13 až 1.18)									</t>
  </si>
  <si>
    <t>Záruka na prehrdzavenie karosérie sa požaduje min. 6 rokov a na lak min. 3 roky (uplatniteľná v ktoromkoľvek autorizovanom servisnom stredisku)</t>
  </si>
  <si>
    <t>Objem batožinového priestoru (l) bez sklopených sedadiel</t>
  </si>
  <si>
    <t xml:space="preserve">Adaptívny podvozok </t>
  </si>
  <si>
    <t>min. predné s vypínateným na strane spolujazdca, bočné a hlavové pre vodiča a spolujazdca</t>
  </si>
  <si>
    <t>Pozdĺžne strešné nosiče</t>
  </si>
  <si>
    <t>Ťažné zariadenie - homologizované, sklopné, s elektroinštaláciou, ovládané z interiéru vozidla, vertikálne zaťaženie min. 90 kg, hmotnosť ťahaného brzdeného prívesu min. 2000 kg, hmotnosť nebrzdeného prívesu min. 700 kg</t>
  </si>
  <si>
    <t>horná hranica údaja max. 11 l / 100 km</t>
  </si>
  <si>
    <t xml:space="preserve">min. 55 l </t>
  </si>
  <si>
    <t>min. 6-stupňová vpred + spiatočka</t>
  </si>
  <si>
    <t>Elektrické ovládanie okien vpredu a vzadu s možnosťou vypnutia ovládania zadných okien z miesta vodiča</t>
  </si>
  <si>
    <t>Výškovo a pozdĺžne nastaviteľné sedadlo vodiča a spolujazdca vpredu (sedadlá nesmú obmedzovať komfort sedenia s policajnou výstrojou a výzbrojou napr. nadmerne vyvýšenými bočnými stenami sedáku alebo operadla)</t>
  </si>
  <si>
    <t>Centrálne zamykanie s dialkovým ovládaním. Kľúč s diaľkovým ovládaním uzamykania a odomykania vozidla s funkciou diaľkového zatvorenia a otvorenia okien - 4 ks</t>
  </si>
  <si>
    <t>Parkovacie senzory vpredu a vzadu s akustickou signalizáciou a zadná parkovacia kamera</t>
  </si>
  <si>
    <t>Zadné sedadlá pozdĺžne posuvné v rozsahu min. 10 cm.  Požaduje sa sklopenie operadla sedadla spolujazdca vpredu do polohy stola, operadlá zadných sedadiel sklopné dopredu až k sedáku.</t>
  </si>
  <si>
    <r>
      <rPr>
        <b/>
        <sz val="10"/>
        <color theme="1"/>
        <rFont val="Arial Narrow"/>
        <family val="2"/>
        <charset val="238"/>
      </rPr>
      <t xml:space="preserve">cena bez položky 90 </t>
    </r>
    <r>
      <rPr>
        <sz val="10"/>
        <color theme="1"/>
        <rFont val="Arial Narrow"/>
        <family val="2"/>
      </rPr>
      <t xml:space="preserve">- Sada 4 ks zimných pneumatík na 4 ks na diskoch z ľahkých zliatin min. 17" kompatibilné s automobilom, 
</t>
    </r>
    <r>
      <rPr>
        <b/>
        <sz val="10"/>
        <color theme="1"/>
        <rFont val="Arial Narrow"/>
        <family val="2"/>
        <charset val="238"/>
      </rPr>
      <t xml:space="preserve">cena bez položky 95 </t>
    </r>
    <r>
      <rPr>
        <sz val="10"/>
        <color theme="1"/>
        <rFont val="Arial Narrow"/>
        <family val="2"/>
      </rPr>
      <t>- Servis (pravidelné servisné prehliadky podľa pokynov výrobcu) na vozidlo min. 5 rokov / min. 150 000 km</t>
    </r>
  </si>
  <si>
    <t>Výškovo a pozdĺžne nastaviteľný kožený multifunkčný vyhrievaný volant</t>
  </si>
  <si>
    <r>
      <t xml:space="preserve">Povinná výstroj a výbava stanovená pre daný druh vozidla (v zmysle zákona č. 106/2018 Z.z., resp. vyhlášky č. 134/2018 Z. z.) - homologizovaný prenosný výstražný trojuholník, </t>
    </r>
    <r>
      <rPr>
        <b/>
        <sz val="10"/>
        <color theme="1"/>
        <rFont val="Arial Narrow"/>
        <family val="2"/>
      </rPr>
      <t>sada na opravu defektu</t>
    </r>
    <r>
      <rPr>
        <sz val="10"/>
        <color theme="1"/>
        <rFont val="Arial Narrow"/>
        <family val="2"/>
      </rPr>
      <t>, lekárnička)</t>
    </r>
  </si>
  <si>
    <t>Sada originálnych gumených rohoží na podlahu (koberčeky sa nepožadujú), vrátane gumenej alebo plastovej protišmykovej rohože s vyvýšenými okrajmi na podlahu batožinového priestoru (vanička)</t>
  </si>
  <si>
    <t>Ochranný odolný plastový kryt spodnej časti motora a prevodovky zabezpečujúci zvýšenú ochranu pred mechanickým poškodením týchto častí nárazom väčších predmetov (kameň, drevo a pod.)</t>
  </si>
  <si>
    <t>min. 150 cm (pri kontrolnom merení je prípustná odchýlka +- 1 cm)</t>
  </si>
  <si>
    <t>min. 145 cm (pri kontrolnom merení je prípustná odchýlka +- 1 cm)</t>
  </si>
  <si>
    <t xml:space="preserve">Min. 74 cm (pri kontrolnom merení je prípustná odchýlka +- 1 cm) pri prednom sedadle posunutom na vzdialenosť 100 cm </t>
  </si>
  <si>
    <t xml:space="preserve">min. 700 l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</si>
</sst>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trike/>
      <sz val="10"/>
      <color rgb="FFFF0000"/>
      <name val="Arial Narrow"/>
      <family val="2"/>
    </font>
    <font>
      <strike/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6" fillId="0" borderId="0" xfId="0" applyFont="1" applyAlignment="1">
      <alignment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0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42333</xdr:colOff>
      <xdr:row>17</xdr:row>
      <xdr:rowOff>41129</xdr:rowOff>
    </xdr:from>
    <xdr:to>
      <xdr:col>15</xdr:col>
      <xdr:colOff>257303</xdr:colOff>
      <xdr:row>23</xdr:row>
      <xdr:rowOff>72244</xdr:rowOff>
    </xdr:to>
    <xdr:pic>
      <xdr:nvPicPr>
        <xdr:cNvPr id="2" name="obrázek 6">
          <a:extLst>
            <a:ext uri="{FF2B5EF4-FFF2-40B4-BE49-F238E27FC236}">
              <a16:creationId xmlns:a16="http://schemas.microsoft.com/office/drawing/2014/main" id="{B21E530C-7124-4649-9548-3DA611FEB5E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787437" y="5623837"/>
          <a:ext cx="6961845" cy="2147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7"/>
  <sheetViews>
    <sheetView tabSelected="1" topLeftCell="A12" zoomScale="96" zoomScaleNormal="100" workbookViewId="0">
      <selection activeCell="C20" sqref="C20"/>
    </sheetView>
  </sheetViews>
  <sheetFormatPr baseColWidth="10" defaultColWidth="8.83203125" defaultRowHeight="13" x14ac:dyDescent="0.15"/>
  <cols>
    <col min="1" max="1" width="5.33203125" style="3" customWidth="1"/>
    <col min="2" max="2" width="46.83203125" style="2" customWidth="1"/>
    <col min="3" max="3" width="51" style="1" customWidth="1"/>
    <col min="4" max="4" width="54.33203125" style="55" customWidth="1"/>
    <col min="5" max="5" width="22.6640625" style="2" customWidth="1"/>
    <col min="6" max="16384" width="8.83203125" style="1"/>
  </cols>
  <sheetData>
    <row r="1" spans="1:4" ht="33" customHeight="1" x14ac:dyDescent="0.15">
      <c r="A1" s="57" t="s">
        <v>119</v>
      </c>
      <c r="B1" s="58"/>
      <c r="C1" s="58"/>
      <c r="D1" s="59"/>
    </row>
    <row r="2" spans="1:4" ht="54" customHeight="1" x14ac:dyDescent="0.15">
      <c r="A2" s="19" t="s">
        <v>62</v>
      </c>
      <c r="B2" s="20" t="s">
        <v>29</v>
      </c>
      <c r="C2" s="21" t="s">
        <v>30</v>
      </c>
      <c r="D2" s="50" t="s">
        <v>49</v>
      </c>
    </row>
    <row r="3" spans="1:4" ht="32" customHeight="1" x14ac:dyDescent="0.15">
      <c r="A3" s="22"/>
      <c r="B3" s="23" t="s">
        <v>47</v>
      </c>
      <c r="C3" s="24">
        <v>2</v>
      </c>
      <c r="D3" s="52" t="s">
        <v>44</v>
      </c>
    </row>
    <row r="4" spans="1:4" ht="20" customHeight="1" x14ac:dyDescent="0.15">
      <c r="A4" s="28">
        <v>1</v>
      </c>
      <c r="B4" s="56" t="s">
        <v>34</v>
      </c>
      <c r="C4" s="30" t="s">
        <v>77</v>
      </c>
      <c r="D4" s="53"/>
    </row>
    <row r="5" spans="1:4" ht="39" customHeight="1" x14ac:dyDescent="0.15">
      <c r="A5" s="28">
        <v>2</v>
      </c>
      <c r="B5" s="56"/>
      <c r="C5" s="31" t="s">
        <v>35</v>
      </c>
      <c r="D5" s="53"/>
    </row>
    <row r="6" spans="1:4" ht="37" customHeight="1" x14ac:dyDescent="0.15">
      <c r="A6" s="28">
        <v>3</v>
      </c>
      <c r="B6" s="56"/>
      <c r="C6" s="31" t="s">
        <v>99</v>
      </c>
      <c r="D6" s="53"/>
    </row>
    <row r="7" spans="1:4" ht="28" x14ac:dyDescent="0.15">
      <c r="A7" s="28">
        <v>4</v>
      </c>
      <c r="B7" s="56"/>
      <c r="C7" s="31" t="s">
        <v>76</v>
      </c>
      <c r="D7" s="53"/>
    </row>
    <row r="8" spans="1:4" ht="28" x14ac:dyDescent="0.15">
      <c r="A8" s="28">
        <v>5</v>
      </c>
      <c r="B8" s="56"/>
      <c r="C8" s="31" t="s">
        <v>100</v>
      </c>
      <c r="D8" s="53"/>
    </row>
    <row r="9" spans="1:4" ht="28" x14ac:dyDescent="0.15">
      <c r="A9" s="28">
        <v>6</v>
      </c>
      <c r="B9" s="56"/>
      <c r="C9" s="31" t="s">
        <v>121</v>
      </c>
      <c r="D9" s="53"/>
    </row>
    <row r="10" spans="1:4" ht="28" x14ac:dyDescent="0.15">
      <c r="A10" s="28">
        <v>7</v>
      </c>
      <c r="B10" s="56"/>
      <c r="C10" s="31" t="s">
        <v>12</v>
      </c>
      <c r="D10" s="53"/>
    </row>
    <row r="11" spans="1:4" ht="16" customHeight="1" x14ac:dyDescent="0.15">
      <c r="A11" s="60" t="s">
        <v>0</v>
      </c>
      <c r="B11" s="61"/>
      <c r="C11" s="61"/>
      <c r="D11" s="62"/>
    </row>
    <row r="12" spans="1:4" ht="28" x14ac:dyDescent="0.15">
      <c r="A12" s="29">
        <v>8</v>
      </c>
      <c r="B12" s="13" t="s">
        <v>51</v>
      </c>
      <c r="C12" s="13" t="s">
        <v>82</v>
      </c>
      <c r="D12" s="52" t="s">
        <v>45</v>
      </c>
    </row>
    <row r="13" spans="1:4" ht="14" x14ac:dyDescent="0.15">
      <c r="A13" s="29">
        <v>9</v>
      </c>
      <c r="B13" s="6" t="s">
        <v>52</v>
      </c>
      <c r="C13" s="7" t="s">
        <v>31</v>
      </c>
      <c r="D13" s="52" t="s">
        <v>46</v>
      </c>
    </row>
    <row r="14" spans="1:4" ht="14" x14ac:dyDescent="0.15">
      <c r="A14" s="29">
        <v>10</v>
      </c>
      <c r="B14" s="6" t="s">
        <v>48</v>
      </c>
      <c r="C14" s="6" t="s">
        <v>31</v>
      </c>
      <c r="D14" s="52" t="s">
        <v>46</v>
      </c>
    </row>
    <row r="15" spans="1:4" ht="14" x14ac:dyDescent="0.15">
      <c r="A15" s="29">
        <v>11</v>
      </c>
      <c r="B15" s="6" t="s">
        <v>42</v>
      </c>
      <c r="C15" s="6" t="s">
        <v>50</v>
      </c>
      <c r="D15" s="52"/>
    </row>
    <row r="16" spans="1:4" ht="14" x14ac:dyDescent="0.15">
      <c r="A16" s="29">
        <v>12</v>
      </c>
      <c r="B16" s="10" t="s">
        <v>83</v>
      </c>
      <c r="C16" s="9" t="s">
        <v>112</v>
      </c>
      <c r="D16" s="52" t="s">
        <v>46</v>
      </c>
    </row>
    <row r="17" spans="1:16" ht="14" x14ac:dyDescent="0.15">
      <c r="A17" s="29">
        <v>14</v>
      </c>
      <c r="B17" s="6" t="s">
        <v>68</v>
      </c>
      <c r="C17" s="5" t="s">
        <v>73</v>
      </c>
      <c r="D17" s="52" t="s">
        <v>46</v>
      </c>
      <c r="F17" s="63" t="s">
        <v>120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</row>
    <row r="18" spans="1:16" ht="28" x14ac:dyDescent="0.15">
      <c r="A18" s="29">
        <v>15</v>
      </c>
      <c r="B18" s="6" t="s">
        <v>69</v>
      </c>
      <c r="C18" s="6" t="s">
        <v>142</v>
      </c>
      <c r="D18" s="52" t="s">
        <v>46</v>
      </c>
    </row>
    <row r="19" spans="1:16" ht="42" x14ac:dyDescent="0.15">
      <c r="A19" s="29">
        <v>16</v>
      </c>
      <c r="B19" s="6" t="s">
        <v>70</v>
      </c>
      <c r="C19" s="6" t="s">
        <v>74</v>
      </c>
      <c r="D19" s="52" t="s">
        <v>46</v>
      </c>
    </row>
    <row r="20" spans="1:16" ht="56" x14ac:dyDescent="0.15">
      <c r="A20" s="29">
        <v>17</v>
      </c>
      <c r="B20" s="6" t="s">
        <v>71</v>
      </c>
      <c r="C20" s="6" t="s">
        <v>75</v>
      </c>
      <c r="D20" s="52" t="s">
        <v>46</v>
      </c>
    </row>
    <row r="21" spans="1:16" ht="14" x14ac:dyDescent="0.15">
      <c r="A21" s="29">
        <v>18</v>
      </c>
      <c r="B21" s="6" t="s">
        <v>72</v>
      </c>
      <c r="C21" s="6" t="s">
        <v>140</v>
      </c>
      <c r="D21" s="52" t="s">
        <v>46</v>
      </c>
    </row>
    <row r="22" spans="1:16" ht="14" x14ac:dyDescent="0.15">
      <c r="A22" s="29">
        <v>19</v>
      </c>
      <c r="B22" s="6" t="s">
        <v>79</v>
      </c>
      <c r="C22" s="6" t="s">
        <v>141</v>
      </c>
      <c r="D22" s="52" t="s">
        <v>46</v>
      </c>
    </row>
    <row r="23" spans="1:16" ht="14" x14ac:dyDescent="0.15">
      <c r="A23" s="29">
        <v>20</v>
      </c>
      <c r="B23" s="6" t="s">
        <v>1</v>
      </c>
      <c r="C23" s="5" t="s">
        <v>84</v>
      </c>
      <c r="D23" s="52" t="s">
        <v>46</v>
      </c>
    </row>
    <row r="24" spans="1:16" ht="14" x14ac:dyDescent="0.15">
      <c r="A24" s="29">
        <v>21</v>
      </c>
      <c r="B24" s="13" t="s">
        <v>122</v>
      </c>
      <c r="C24" s="13" t="s">
        <v>143</v>
      </c>
      <c r="D24" s="52" t="s">
        <v>46</v>
      </c>
      <c r="E24" s="41"/>
      <c r="F24" s="47"/>
    </row>
    <row r="25" spans="1:16" ht="15" customHeight="1" x14ac:dyDescent="0.15">
      <c r="A25" s="60" t="s">
        <v>32</v>
      </c>
      <c r="B25" s="61"/>
      <c r="C25" s="61"/>
      <c r="D25" s="62"/>
      <c r="F25" s="48"/>
    </row>
    <row r="26" spans="1:16" ht="14" x14ac:dyDescent="0.15">
      <c r="A26" s="28">
        <v>22</v>
      </c>
      <c r="B26" s="6" t="s">
        <v>33</v>
      </c>
      <c r="C26" s="6" t="s">
        <v>85</v>
      </c>
      <c r="D26" s="53"/>
      <c r="F26" s="48"/>
    </row>
    <row r="27" spans="1:16" ht="14" x14ac:dyDescent="0.15">
      <c r="A27" s="28">
        <v>23</v>
      </c>
      <c r="B27" s="6" t="s">
        <v>80</v>
      </c>
      <c r="C27" s="5" t="s">
        <v>5</v>
      </c>
      <c r="D27" s="53"/>
      <c r="F27" s="48"/>
    </row>
    <row r="28" spans="1:16" ht="14" x14ac:dyDescent="0.15">
      <c r="A28" s="28">
        <v>25</v>
      </c>
      <c r="B28" s="6" t="s">
        <v>98</v>
      </c>
      <c r="C28" s="5" t="s">
        <v>65</v>
      </c>
      <c r="D28" s="52" t="s">
        <v>46</v>
      </c>
      <c r="F28" s="48"/>
    </row>
    <row r="29" spans="1:16" ht="28" x14ac:dyDescent="0.15">
      <c r="A29" s="28">
        <v>27</v>
      </c>
      <c r="B29" s="6" t="s">
        <v>81</v>
      </c>
      <c r="C29" s="5" t="s">
        <v>127</v>
      </c>
      <c r="D29" s="52" t="s">
        <v>64</v>
      </c>
    </row>
    <row r="30" spans="1:16" ht="14" x14ac:dyDescent="0.15">
      <c r="A30" s="28">
        <v>28</v>
      </c>
      <c r="B30" s="6" t="s">
        <v>2</v>
      </c>
      <c r="C30" s="5" t="s">
        <v>128</v>
      </c>
      <c r="D30" s="52" t="s">
        <v>46</v>
      </c>
    </row>
    <row r="31" spans="1:16" ht="14" x14ac:dyDescent="0.15">
      <c r="A31" s="28">
        <v>29</v>
      </c>
      <c r="B31" s="6" t="s">
        <v>55</v>
      </c>
      <c r="C31" s="5" t="s">
        <v>66</v>
      </c>
      <c r="D31" s="52"/>
    </row>
    <row r="32" spans="1:16" ht="14" x14ac:dyDescent="0.15">
      <c r="A32" s="28">
        <v>30</v>
      </c>
      <c r="B32" s="16" t="s">
        <v>123</v>
      </c>
      <c r="C32" s="17" t="s">
        <v>37</v>
      </c>
      <c r="D32" s="52"/>
    </row>
    <row r="33" spans="1:4" ht="14" x14ac:dyDescent="0.15">
      <c r="A33" s="28">
        <v>31</v>
      </c>
      <c r="B33" s="6" t="s">
        <v>3</v>
      </c>
      <c r="C33" s="5" t="s">
        <v>67</v>
      </c>
      <c r="D33" s="52" t="s">
        <v>46</v>
      </c>
    </row>
    <row r="34" spans="1:4" ht="14" x14ac:dyDescent="0.15">
      <c r="A34" s="28">
        <v>32</v>
      </c>
      <c r="B34" s="6" t="s">
        <v>4</v>
      </c>
      <c r="C34" s="5" t="s">
        <v>129</v>
      </c>
      <c r="D34" s="52" t="s">
        <v>46</v>
      </c>
    </row>
    <row r="35" spans="1:4" ht="16" customHeight="1" x14ac:dyDescent="0.15">
      <c r="A35" s="60" t="s">
        <v>36</v>
      </c>
      <c r="B35" s="61"/>
      <c r="C35" s="61"/>
      <c r="D35" s="62"/>
    </row>
    <row r="36" spans="1:4" ht="14" x14ac:dyDescent="0.15">
      <c r="A36" s="28">
        <v>33</v>
      </c>
      <c r="B36" s="4" t="s">
        <v>14</v>
      </c>
      <c r="C36" s="5" t="s">
        <v>37</v>
      </c>
      <c r="D36" s="53"/>
    </row>
    <row r="37" spans="1:4" ht="14" x14ac:dyDescent="0.15">
      <c r="A37" s="28">
        <v>34</v>
      </c>
      <c r="B37" s="4" t="s">
        <v>24</v>
      </c>
      <c r="C37" s="5" t="s">
        <v>37</v>
      </c>
      <c r="D37" s="53"/>
    </row>
    <row r="38" spans="1:4" ht="14" x14ac:dyDescent="0.15">
      <c r="A38" s="28">
        <v>35</v>
      </c>
      <c r="B38" s="4" t="s">
        <v>23</v>
      </c>
      <c r="C38" s="5" t="s">
        <v>37</v>
      </c>
      <c r="D38" s="53"/>
    </row>
    <row r="39" spans="1:4" ht="14" x14ac:dyDescent="0.15">
      <c r="A39" s="28">
        <v>36</v>
      </c>
      <c r="B39" s="4" t="s">
        <v>86</v>
      </c>
      <c r="C39" s="5" t="s">
        <v>37</v>
      </c>
      <c r="D39" s="53"/>
    </row>
    <row r="40" spans="1:4" ht="14" x14ac:dyDescent="0.15">
      <c r="A40" s="28">
        <v>37</v>
      </c>
      <c r="B40" s="4" t="s">
        <v>15</v>
      </c>
      <c r="C40" s="5" t="s">
        <v>37</v>
      </c>
      <c r="D40" s="53"/>
    </row>
    <row r="41" spans="1:4" ht="14" x14ac:dyDescent="0.15">
      <c r="A41" s="28">
        <v>38</v>
      </c>
      <c r="B41" s="4" t="s">
        <v>26</v>
      </c>
      <c r="C41" s="5" t="s">
        <v>37</v>
      </c>
      <c r="D41" s="53"/>
    </row>
    <row r="42" spans="1:4" ht="14" x14ac:dyDescent="0.15">
      <c r="A42" s="28">
        <v>39</v>
      </c>
      <c r="B42" s="4" t="s">
        <v>27</v>
      </c>
      <c r="C42" s="5" t="s">
        <v>37</v>
      </c>
      <c r="D42" s="53"/>
    </row>
    <row r="43" spans="1:4" ht="28" x14ac:dyDescent="0.15">
      <c r="A43" s="28">
        <v>40</v>
      </c>
      <c r="B43" s="4" t="s">
        <v>56</v>
      </c>
      <c r="C43" s="6" t="s">
        <v>124</v>
      </c>
      <c r="D43" s="52" t="s">
        <v>46</v>
      </c>
    </row>
    <row r="44" spans="1:4" ht="28" x14ac:dyDescent="0.15">
      <c r="A44" s="28">
        <v>41</v>
      </c>
      <c r="B44" s="10" t="s">
        <v>57</v>
      </c>
      <c r="C44" s="12" t="s">
        <v>37</v>
      </c>
      <c r="D44" s="53"/>
    </row>
    <row r="45" spans="1:4" ht="14" x14ac:dyDescent="0.15">
      <c r="A45" s="28">
        <v>42</v>
      </c>
      <c r="B45" s="4" t="s">
        <v>8</v>
      </c>
      <c r="C45" s="5" t="s">
        <v>37</v>
      </c>
      <c r="D45" s="53"/>
    </row>
    <row r="46" spans="1:4" ht="14" x14ac:dyDescent="0.15">
      <c r="A46" s="28">
        <v>43</v>
      </c>
      <c r="B46" s="10" t="s">
        <v>22</v>
      </c>
      <c r="C46" s="12" t="s">
        <v>37</v>
      </c>
      <c r="D46" s="53"/>
    </row>
    <row r="47" spans="1:4" ht="14" x14ac:dyDescent="0.15">
      <c r="A47" s="28">
        <v>44</v>
      </c>
      <c r="B47" s="4" t="s">
        <v>21</v>
      </c>
      <c r="C47" s="5" t="s">
        <v>37</v>
      </c>
      <c r="D47" s="53"/>
    </row>
    <row r="48" spans="1:4" ht="56" x14ac:dyDescent="0.15">
      <c r="A48" s="28">
        <v>45</v>
      </c>
      <c r="B48" s="4" t="s">
        <v>18</v>
      </c>
      <c r="C48" s="16" t="s">
        <v>115</v>
      </c>
      <c r="D48" s="51"/>
    </row>
    <row r="49" spans="1:6" ht="14" x14ac:dyDescent="0.15">
      <c r="A49" s="28">
        <v>46</v>
      </c>
      <c r="B49" s="4" t="s">
        <v>16</v>
      </c>
      <c r="C49" s="5" t="s">
        <v>37</v>
      </c>
      <c r="D49" s="53"/>
    </row>
    <row r="50" spans="1:6" ht="14" x14ac:dyDescent="0.15">
      <c r="A50" s="28">
        <v>47</v>
      </c>
      <c r="B50" s="7" t="s">
        <v>43</v>
      </c>
      <c r="C50" s="5" t="s">
        <v>37</v>
      </c>
      <c r="D50" s="53"/>
    </row>
    <row r="51" spans="1:6" ht="16" customHeight="1" x14ac:dyDescent="0.15">
      <c r="A51" s="64" t="s">
        <v>38</v>
      </c>
      <c r="B51" s="65"/>
      <c r="C51" s="65"/>
      <c r="D51" s="66"/>
    </row>
    <row r="52" spans="1:6" ht="14" x14ac:dyDescent="0.15">
      <c r="A52" s="28">
        <v>48</v>
      </c>
      <c r="B52" s="4" t="s">
        <v>13</v>
      </c>
      <c r="C52" s="5" t="s">
        <v>37</v>
      </c>
      <c r="D52" s="53"/>
    </row>
    <row r="53" spans="1:6" ht="29" customHeight="1" x14ac:dyDescent="0.15">
      <c r="A53" s="28">
        <v>49</v>
      </c>
      <c r="B53" s="4" t="s">
        <v>136</v>
      </c>
      <c r="C53" s="5" t="s">
        <v>37</v>
      </c>
      <c r="D53" s="53"/>
      <c r="E53" s="41"/>
      <c r="F53" s="47"/>
    </row>
    <row r="54" spans="1:6" ht="14" x14ac:dyDescent="0.15">
      <c r="A54" s="28">
        <v>50</v>
      </c>
      <c r="B54" s="4" t="s">
        <v>78</v>
      </c>
      <c r="C54" s="5" t="s">
        <v>37</v>
      </c>
      <c r="D54" s="53"/>
    </row>
    <row r="55" spans="1:6" ht="42" x14ac:dyDescent="0.15">
      <c r="A55" s="28">
        <v>51</v>
      </c>
      <c r="B55" s="4" t="s">
        <v>132</v>
      </c>
      <c r="C55" s="5" t="s">
        <v>37</v>
      </c>
      <c r="D55" s="53"/>
    </row>
    <row r="56" spans="1:6" ht="14" x14ac:dyDescent="0.15">
      <c r="A56" s="28">
        <v>52</v>
      </c>
      <c r="B56" s="10" t="s">
        <v>87</v>
      </c>
      <c r="C56" s="43" t="s">
        <v>116</v>
      </c>
      <c r="D56" s="53"/>
    </row>
    <row r="57" spans="1:6" ht="14" x14ac:dyDescent="0.15">
      <c r="A57" s="28">
        <v>53</v>
      </c>
      <c r="B57" s="10" t="s">
        <v>9</v>
      </c>
      <c r="C57" s="12" t="s">
        <v>37</v>
      </c>
      <c r="D57" s="53"/>
    </row>
    <row r="58" spans="1:6" ht="28" x14ac:dyDescent="0.15">
      <c r="A58" s="28">
        <v>54</v>
      </c>
      <c r="B58" s="4" t="s">
        <v>130</v>
      </c>
      <c r="C58" s="5" t="s">
        <v>37</v>
      </c>
      <c r="D58" s="53"/>
    </row>
    <row r="59" spans="1:6" ht="65" customHeight="1" x14ac:dyDescent="0.15">
      <c r="A59" s="28">
        <v>55</v>
      </c>
      <c r="B59" s="10" t="s">
        <v>88</v>
      </c>
      <c r="C59" s="43" t="s">
        <v>37</v>
      </c>
      <c r="D59" s="51"/>
    </row>
    <row r="60" spans="1:6" ht="14" x14ac:dyDescent="0.15">
      <c r="A60" s="28">
        <v>56</v>
      </c>
      <c r="B60" s="4" t="s">
        <v>17</v>
      </c>
      <c r="C60" s="5" t="s">
        <v>37</v>
      </c>
      <c r="D60" s="53"/>
    </row>
    <row r="61" spans="1:6" ht="14" x14ac:dyDescent="0.15">
      <c r="A61" s="28">
        <v>57</v>
      </c>
      <c r="B61" s="4" t="s">
        <v>89</v>
      </c>
      <c r="C61" s="5" t="s">
        <v>37</v>
      </c>
      <c r="D61" s="53"/>
    </row>
    <row r="62" spans="1:6" ht="28" x14ac:dyDescent="0.15">
      <c r="A62" s="28">
        <v>58</v>
      </c>
      <c r="B62" s="4" t="s">
        <v>25</v>
      </c>
      <c r="C62" s="5" t="s">
        <v>37</v>
      </c>
      <c r="D62" s="53"/>
    </row>
    <row r="63" spans="1:6" ht="14" x14ac:dyDescent="0.15">
      <c r="A63" s="28">
        <v>59</v>
      </c>
      <c r="B63" s="4" t="s">
        <v>53</v>
      </c>
      <c r="C63" s="5" t="s">
        <v>37</v>
      </c>
      <c r="D63" s="53"/>
    </row>
    <row r="64" spans="1:6" ht="14" x14ac:dyDescent="0.15">
      <c r="A64" s="28">
        <v>60</v>
      </c>
      <c r="B64" s="10" t="s">
        <v>90</v>
      </c>
      <c r="C64" s="42" t="s">
        <v>37</v>
      </c>
      <c r="D64" s="53"/>
    </row>
    <row r="65" spans="1:4" ht="14" x14ac:dyDescent="0.15">
      <c r="A65" s="28">
        <v>61</v>
      </c>
      <c r="B65" s="10" t="s">
        <v>91</v>
      </c>
      <c r="C65" s="42" t="s">
        <v>37</v>
      </c>
      <c r="D65" s="53"/>
    </row>
    <row r="66" spans="1:4" ht="14" x14ac:dyDescent="0.15">
      <c r="A66" s="28">
        <v>62</v>
      </c>
      <c r="B66" s="4" t="s">
        <v>54</v>
      </c>
      <c r="C66" s="5" t="s">
        <v>37</v>
      </c>
      <c r="D66" s="53"/>
    </row>
    <row r="67" spans="1:4" ht="14" x14ac:dyDescent="0.15">
      <c r="A67" s="28">
        <v>63</v>
      </c>
      <c r="B67" s="4" t="s">
        <v>19</v>
      </c>
      <c r="C67" s="5" t="s">
        <v>37</v>
      </c>
      <c r="D67" s="53"/>
    </row>
    <row r="68" spans="1:4" ht="14" x14ac:dyDescent="0.15">
      <c r="A68" s="28">
        <v>64</v>
      </c>
      <c r="B68" s="4" t="s">
        <v>20</v>
      </c>
      <c r="C68" s="5" t="s">
        <v>37</v>
      </c>
      <c r="D68" s="53"/>
    </row>
    <row r="69" spans="1:4" ht="28" x14ac:dyDescent="0.15">
      <c r="A69" s="28">
        <v>65</v>
      </c>
      <c r="B69" s="4" t="s">
        <v>133</v>
      </c>
      <c r="C69" s="5" t="s">
        <v>37</v>
      </c>
      <c r="D69" s="53"/>
    </row>
    <row r="70" spans="1:4" ht="14" x14ac:dyDescent="0.15">
      <c r="A70" s="28">
        <v>66</v>
      </c>
      <c r="B70" s="4" t="s">
        <v>101</v>
      </c>
      <c r="C70" s="5" t="s">
        <v>37</v>
      </c>
      <c r="D70" s="53"/>
    </row>
    <row r="71" spans="1:4" ht="16" customHeight="1" x14ac:dyDescent="0.15">
      <c r="A71" s="60" t="s">
        <v>39</v>
      </c>
      <c r="B71" s="61"/>
      <c r="C71" s="61"/>
      <c r="D71" s="62"/>
    </row>
    <row r="72" spans="1:4" ht="14" x14ac:dyDescent="0.15">
      <c r="A72" s="28">
        <v>67</v>
      </c>
      <c r="B72" s="15" t="s">
        <v>92</v>
      </c>
      <c r="C72" s="14" t="s">
        <v>93</v>
      </c>
      <c r="D72" s="53"/>
    </row>
    <row r="73" spans="1:4" ht="28" x14ac:dyDescent="0.15">
      <c r="A73" s="28">
        <v>68</v>
      </c>
      <c r="B73" s="13" t="s">
        <v>94</v>
      </c>
      <c r="C73" s="14" t="s">
        <v>37</v>
      </c>
      <c r="D73" s="53"/>
    </row>
    <row r="74" spans="1:4" ht="70" x14ac:dyDescent="0.15">
      <c r="A74" s="28">
        <v>69</v>
      </c>
      <c r="B74" s="11" t="s">
        <v>40</v>
      </c>
      <c r="C74" s="25" t="s">
        <v>117</v>
      </c>
      <c r="D74" s="54"/>
    </row>
    <row r="75" spans="1:4" ht="56" x14ac:dyDescent="0.15">
      <c r="A75" s="28">
        <v>70</v>
      </c>
      <c r="B75" s="4" t="s">
        <v>131</v>
      </c>
      <c r="C75" s="5" t="s">
        <v>37</v>
      </c>
      <c r="D75" s="54"/>
    </row>
    <row r="76" spans="1:4" ht="42" x14ac:dyDescent="0.15">
      <c r="A76" s="28">
        <v>71</v>
      </c>
      <c r="B76" s="10" t="s">
        <v>134</v>
      </c>
      <c r="C76" s="14" t="s">
        <v>37</v>
      </c>
      <c r="D76" s="54"/>
    </row>
    <row r="77" spans="1:4" ht="14" x14ac:dyDescent="0.15">
      <c r="A77" s="28">
        <v>72</v>
      </c>
      <c r="B77" s="11" t="s">
        <v>95</v>
      </c>
      <c r="C77" s="9" t="s">
        <v>37</v>
      </c>
      <c r="D77" s="53"/>
    </row>
    <row r="78" spans="1:4" ht="23" customHeight="1" x14ac:dyDescent="0.15">
      <c r="A78" s="28">
        <v>73</v>
      </c>
      <c r="B78" s="10" t="s">
        <v>102</v>
      </c>
      <c r="C78" s="9" t="s">
        <v>37</v>
      </c>
      <c r="D78" s="53"/>
    </row>
    <row r="79" spans="1:4" ht="16" customHeight="1" x14ac:dyDescent="0.15">
      <c r="A79" s="60" t="s">
        <v>41</v>
      </c>
      <c r="B79" s="61"/>
      <c r="C79" s="61"/>
      <c r="D79" s="62"/>
    </row>
    <row r="80" spans="1:4" ht="37" customHeight="1" x14ac:dyDescent="0.15">
      <c r="A80" s="28">
        <v>74</v>
      </c>
      <c r="B80" s="11" t="s">
        <v>103</v>
      </c>
      <c r="C80" s="18" t="s">
        <v>37</v>
      </c>
      <c r="D80" s="51"/>
    </row>
    <row r="81" spans="1:6" ht="47" customHeight="1" x14ac:dyDescent="0.15">
      <c r="A81" s="28">
        <v>75</v>
      </c>
      <c r="B81" s="4" t="s">
        <v>59</v>
      </c>
      <c r="C81" s="5" t="s">
        <v>37</v>
      </c>
      <c r="D81" s="53"/>
    </row>
    <row r="82" spans="1:6" ht="14" x14ac:dyDescent="0.15">
      <c r="A82" s="28">
        <v>76</v>
      </c>
      <c r="B82" s="4" t="s">
        <v>60</v>
      </c>
      <c r="C82" s="5" t="s">
        <v>37</v>
      </c>
      <c r="D82" s="53"/>
    </row>
    <row r="83" spans="1:6" ht="14" x14ac:dyDescent="0.15">
      <c r="A83" s="28">
        <v>77</v>
      </c>
      <c r="B83" s="4" t="s">
        <v>61</v>
      </c>
      <c r="C83" s="5" t="s">
        <v>37</v>
      </c>
      <c r="D83" s="53"/>
    </row>
    <row r="84" spans="1:6" ht="14" x14ac:dyDescent="0.15">
      <c r="A84" s="28">
        <v>78</v>
      </c>
      <c r="B84" s="4" t="s">
        <v>96</v>
      </c>
      <c r="C84" s="5" t="s">
        <v>37</v>
      </c>
      <c r="D84" s="53"/>
    </row>
    <row r="85" spans="1:6" ht="14" x14ac:dyDescent="0.15">
      <c r="A85" s="28">
        <v>79</v>
      </c>
      <c r="B85" s="4" t="s">
        <v>58</v>
      </c>
      <c r="C85" s="5" t="s">
        <v>37</v>
      </c>
      <c r="D85" s="53"/>
    </row>
    <row r="86" spans="1:6" ht="14" x14ac:dyDescent="0.15">
      <c r="A86" s="28">
        <v>80</v>
      </c>
      <c r="B86" s="4" t="s">
        <v>10</v>
      </c>
      <c r="C86" s="5" t="s">
        <v>37</v>
      </c>
      <c r="D86" s="53"/>
    </row>
    <row r="87" spans="1:6" ht="14" x14ac:dyDescent="0.15">
      <c r="A87" s="28">
        <v>81</v>
      </c>
      <c r="B87" s="4" t="s">
        <v>11</v>
      </c>
      <c r="C87" s="5" t="s">
        <v>37</v>
      </c>
      <c r="D87" s="53"/>
    </row>
    <row r="88" spans="1:6" ht="14" x14ac:dyDescent="0.15">
      <c r="A88" s="28">
        <v>82</v>
      </c>
      <c r="B88" s="4" t="s">
        <v>114</v>
      </c>
      <c r="C88" s="5" t="s">
        <v>37</v>
      </c>
      <c r="D88" s="53"/>
      <c r="E88" s="45"/>
      <c r="F88" s="47"/>
    </row>
    <row r="89" spans="1:6" ht="28" x14ac:dyDescent="0.15">
      <c r="A89" s="28">
        <v>83</v>
      </c>
      <c r="B89" s="4" t="s">
        <v>28</v>
      </c>
      <c r="C89" s="5" t="s">
        <v>37</v>
      </c>
      <c r="D89" s="53"/>
      <c r="E89" s="44"/>
      <c r="F89" s="47"/>
    </row>
    <row r="90" spans="1:6" ht="56" x14ac:dyDescent="0.15">
      <c r="A90" s="28">
        <v>84</v>
      </c>
      <c r="B90" s="4" t="s">
        <v>137</v>
      </c>
      <c r="C90" s="5" t="s">
        <v>37</v>
      </c>
      <c r="D90" s="53"/>
      <c r="E90" s="45"/>
      <c r="F90" s="47"/>
    </row>
    <row r="91" spans="1:6" ht="14" x14ac:dyDescent="0.15">
      <c r="A91" s="28">
        <v>85</v>
      </c>
      <c r="B91" s="4" t="s">
        <v>6</v>
      </c>
      <c r="C91" s="5" t="s">
        <v>37</v>
      </c>
      <c r="D91" s="53"/>
      <c r="E91" s="44"/>
      <c r="F91" s="49"/>
    </row>
    <row r="92" spans="1:6" ht="56" x14ac:dyDescent="0.15">
      <c r="A92" s="28">
        <v>86</v>
      </c>
      <c r="B92" s="4" t="s">
        <v>63</v>
      </c>
      <c r="C92" s="5" t="s">
        <v>37</v>
      </c>
      <c r="D92" s="53"/>
      <c r="E92" s="44"/>
      <c r="F92" s="49"/>
    </row>
    <row r="93" spans="1:6" ht="42" x14ac:dyDescent="0.15">
      <c r="A93" s="28">
        <v>87</v>
      </c>
      <c r="B93" s="4" t="s">
        <v>138</v>
      </c>
      <c r="C93" s="5" t="s">
        <v>37</v>
      </c>
      <c r="D93" s="53"/>
      <c r="E93" s="45"/>
      <c r="F93" s="49"/>
    </row>
    <row r="94" spans="1:6" ht="14" x14ac:dyDescent="0.15">
      <c r="A94" s="28">
        <v>88</v>
      </c>
      <c r="B94" s="4" t="s">
        <v>7</v>
      </c>
      <c r="C94" s="5" t="s">
        <v>37</v>
      </c>
      <c r="D94" s="53"/>
      <c r="F94" s="49"/>
    </row>
    <row r="95" spans="1:6" ht="56" x14ac:dyDescent="0.15">
      <c r="A95" s="28">
        <v>89</v>
      </c>
      <c r="B95" s="4" t="s">
        <v>104</v>
      </c>
      <c r="C95" s="5" t="s">
        <v>37</v>
      </c>
      <c r="D95" s="53"/>
    </row>
    <row r="96" spans="1:6" ht="28" x14ac:dyDescent="0.15">
      <c r="A96" s="28">
        <v>90</v>
      </c>
      <c r="B96" s="4" t="s">
        <v>97</v>
      </c>
      <c r="C96" s="5" t="s">
        <v>37</v>
      </c>
      <c r="D96" s="53"/>
    </row>
    <row r="97" spans="1:6" ht="42" x14ac:dyDescent="0.15">
      <c r="A97" s="28">
        <v>92</v>
      </c>
      <c r="B97" s="10" t="s">
        <v>139</v>
      </c>
      <c r="C97" s="43" t="s">
        <v>37</v>
      </c>
      <c r="D97" s="51"/>
      <c r="E97" s="46"/>
      <c r="F97" s="49"/>
    </row>
    <row r="98" spans="1:6" ht="56" x14ac:dyDescent="0.15">
      <c r="A98" s="28">
        <v>93</v>
      </c>
      <c r="B98" s="10" t="s">
        <v>126</v>
      </c>
      <c r="C98" s="43" t="s">
        <v>37</v>
      </c>
      <c r="D98" s="51"/>
      <c r="E98" s="44"/>
    </row>
    <row r="99" spans="1:6" ht="14" x14ac:dyDescent="0.15">
      <c r="A99" s="28">
        <v>94</v>
      </c>
      <c r="B99" s="10" t="s">
        <v>125</v>
      </c>
      <c r="C99" s="42" t="s">
        <v>37</v>
      </c>
      <c r="D99" s="51"/>
    </row>
    <row r="100" spans="1:6" ht="69" customHeight="1" x14ac:dyDescent="0.15">
      <c r="A100" s="28">
        <v>95</v>
      </c>
      <c r="B100" s="10" t="s">
        <v>113</v>
      </c>
      <c r="C100" s="12" t="s">
        <v>37</v>
      </c>
      <c r="D100" s="53"/>
    </row>
    <row r="107" spans="1:6" ht="16" x14ac:dyDescent="0.2">
      <c r="B107" s="8"/>
    </row>
  </sheetData>
  <mergeCells count="9">
    <mergeCell ref="B4:B10"/>
    <mergeCell ref="A1:D1"/>
    <mergeCell ref="A71:D71"/>
    <mergeCell ref="A79:D79"/>
    <mergeCell ref="F17:P17"/>
    <mergeCell ref="A11:D11"/>
    <mergeCell ref="A25:D25"/>
    <mergeCell ref="A35:D35"/>
    <mergeCell ref="A51:D51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3.83203125" customWidth="1"/>
    <col min="2" max="2" width="37.1640625" customWidth="1"/>
    <col min="3" max="3" width="49" customWidth="1"/>
    <col min="4" max="4" width="6.33203125" customWidth="1"/>
    <col min="5" max="5" width="14.5" customWidth="1"/>
    <col min="6" max="6" width="12.33203125" customWidth="1"/>
    <col min="7" max="7" width="13.5" customWidth="1"/>
  </cols>
  <sheetData>
    <row r="1" spans="1:7" ht="16" x14ac:dyDescent="0.2">
      <c r="A1" s="67" t="s">
        <v>107</v>
      </c>
      <c r="B1" s="67"/>
      <c r="C1" s="67"/>
      <c r="D1" s="67"/>
      <c r="E1" s="67"/>
      <c r="F1" s="67"/>
      <c r="G1" s="67"/>
    </row>
    <row r="2" spans="1:7" ht="42" x14ac:dyDescent="0.2">
      <c r="A2" s="32" t="s">
        <v>62</v>
      </c>
      <c r="B2" s="27" t="s">
        <v>105</v>
      </c>
      <c r="C2" s="27" t="s">
        <v>108</v>
      </c>
      <c r="D2" s="33" t="s">
        <v>106</v>
      </c>
      <c r="E2" s="34" t="s">
        <v>109</v>
      </c>
      <c r="F2" s="34" t="s">
        <v>118</v>
      </c>
      <c r="G2" s="34" t="s">
        <v>110</v>
      </c>
    </row>
    <row r="3" spans="1:7" ht="68.25" customHeight="1" x14ac:dyDescent="0.2">
      <c r="A3" s="23">
        <v>1</v>
      </c>
      <c r="B3" s="26" t="s">
        <v>119</v>
      </c>
      <c r="C3" s="35" t="s">
        <v>135</v>
      </c>
      <c r="D3" s="36">
        <v>2</v>
      </c>
      <c r="E3" s="37">
        <f>F3/1.2</f>
        <v>0</v>
      </c>
      <c r="F3" s="38"/>
      <c r="G3" s="39">
        <f>F3*D3</f>
        <v>0</v>
      </c>
    </row>
    <row r="4" spans="1:7" ht="61.5" customHeight="1" x14ac:dyDescent="0.2">
      <c r="A4" s="23">
        <v>2</v>
      </c>
      <c r="B4" s="4" t="s">
        <v>97</v>
      </c>
      <c r="C4" s="26"/>
      <c r="D4" s="36">
        <v>2</v>
      </c>
      <c r="E4" s="37">
        <f t="shared" ref="E4:E5" si="0">F4/1.2</f>
        <v>0</v>
      </c>
      <c r="F4" s="38"/>
      <c r="G4" s="39">
        <f>F4*D4</f>
        <v>0</v>
      </c>
    </row>
    <row r="5" spans="1:7" ht="84" customHeight="1" x14ac:dyDescent="0.2">
      <c r="A5" s="23">
        <v>3</v>
      </c>
      <c r="B5" s="10" t="s">
        <v>113</v>
      </c>
      <c r="C5" s="26"/>
      <c r="D5" s="36">
        <v>2</v>
      </c>
      <c r="E5" s="37">
        <f t="shared" si="0"/>
        <v>0</v>
      </c>
      <c r="F5" s="38"/>
      <c r="G5" s="39">
        <f>F5*D5</f>
        <v>0</v>
      </c>
    </row>
    <row r="6" spans="1:7" x14ac:dyDescent="0.2">
      <c r="A6" s="68" t="s">
        <v>111</v>
      </c>
      <c r="B6" s="68"/>
      <c r="C6" s="68"/>
      <c r="D6" s="68"/>
      <c r="E6" s="68"/>
      <c r="F6" s="68"/>
      <c r="G6" s="40">
        <f>SUM(G3:G5)</f>
        <v>0</v>
      </c>
    </row>
  </sheetData>
  <mergeCells count="2">
    <mergeCell ref="A1:G1"/>
    <mergeCell ref="A6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 - veliteľ zásahu" edit="true"/>
    <f:field ref="objsubject" par="" text="" edit="true"/>
    <f:field ref="objcreatedby" par="" text="Janušová Barbora, Ing."/>
    <f:field ref="objcreatedat" par="" date="2022-02-17T12:09:09" text="17.2.2022 12:09:09"/>
    <f:field ref="objchangedby" par="" text="Grňová Drahomíra"/>
    <f:field ref="objmodifiedat" par="" date="2022-03-01T13:44:59" text="1.3.2022 13:44:59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 - veliteľ zásahu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Automobil_špecifikácia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2021-04-09T05:22:47Z</cp:lastPrinted>
  <dcterms:created xsi:type="dcterms:W3CDTF">2019-12-27T20:01:54Z</dcterms:created>
  <dcterms:modified xsi:type="dcterms:W3CDTF">2022-03-07T10:22:18Z</dcterms:modified>
</cp:coreProperties>
</file>