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Ruzinov\2019_VO\Dodávka potravín – II\03_SP\"/>
    </mc:Choice>
  </mc:AlternateContent>
  <xr:revisionPtr revIDLastSave="0" documentId="13_ncr:1_{03C57BBF-6958-429A-A51A-D21D0B39867B}" xr6:coauthVersionLast="45" xr6:coauthVersionMax="45" xr10:uidLastSave="{00000000-0000-0000-0000-000000000000}"/>
  <bookViews>
    <workbookView xWindow="-108" yWindow="-108" windowWidth="23256" windowHeight="12576" xr2:uid="{206400FA-A021-44B1-9DC6-88C522C322FD}"/>
  </bookViews>
  <sheets>
    <sheet name="štrukt.rozpoče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31" i="1" l="1"/>
  <c r="H31" i="1" s="1"/>
  <c r="F23" i="1"/>
  <c r="H23" i="1" s="1"/>
  <c r="I23" i="1" s="1"/>
  <c r="F24" i="1"/>
  <c r="H24" i="1" s="1"/>
  <c r="I24" i="1" s="1"/>
  <c r="F25" i="1"/>
  <c r="H25" i="1" s="1"/>
  <c r="I25" i="1" s="1"/>
  <c r="F26" i="1"/>
  <c r="H26" i="1" s="1"/>
  <c r="I26" i="1" s="1"/>
  <c r="F27" i="1"/>
  <c r="H27" i="1" s="1"/>
  <c r="I27" i="1" s="1"/>
  <c r="F28" i="1"/>
  <c r="H28" i="1" s="1"/>
  <c r="I28" i="1" s="1"/>
  <c r="F16" i="1"/>
  <c r="H16" i="1" s="1"/>
  <c r="I16" i="1" s="1"/>
  <c r="F17" i="1"/>
  <c r="H17" i="1" s="1"/>
  <c r="I17" i="1" s="1"/>
  <c r="F18" i="1"/>
  <c r="H18" i="1"/>
  <c r="I18" i="1" s="1"/>
  <c r="I31" i="1" l="1"/>
  <c r="F30" i="1"/>
  <c r="H30" i="1" s="1"/>
  <c r="F22" i="1"/>
  <c r="H22" i="1" s="1"/>
  <c r="F21" i="1"/>
  <c r="H21" i="1" s="1"/>
  <c r="F20" i="1"/>
  <c r="H20" i="1" s="1"/>
  <c r="F15" i="1"/>
  <c r="H15" i="1" s="1"/>
  <c r="F14" i="1"/>
  <c r="H14" i="1" s="1"/>
  <c r="F13" i="1"/>
  <c r="H13" i="1" s="1"/>
  <c r="F12" i="1"/>
  <c r="H12" i="1" s="1"/>
  <c r="F11" i="1"/>
  <c r="H11" i="1" s="1"/>
  <c r="F10" i="1"/>
  <c r="H10" i="1" s="1"/>
  <c r="F9" i="1"/>
  <c r="H9" i="1" s="1"/>
  <c r="F8" i="1"/>
  <c r="H8" i="1" s="1"/>
  <c r="F7" i="1"/>
  <c r="H7" i="1" s="1"/>
  <c r="F6" i="1"/>
  <c r="H6" i="1" s="1"/>
  <c r="F5" i="1"/>
  <c r="H5" i="1" s="1"/>
  <c r="I6" i="1" l="1"/>
  <c r="I8" i="1"/>
  <c r="I10" i="1"/>
  <c r="I12" i="1"/>
  <c r="I14" i="1"/>
  <c r="I21" i="1"/>
  <c r="I7" i="1"/>
  <c r="I9" i="1"/>
  <c r="I11" i="1"/>
  <c r="I13" i="1"/>
  <c r="I15" i="1"/>
  <c r="I20" i="1"/>
  <c r="I22" i="1"/>
  <c r="I30" i="1"/>
  <c r="H32" i="1"/>
  <c r="F32" i="1"/>
  <c r="I5" i="1"/>
  <c r="I32" i="1" l="1"/>
</calcChain>
</file>

<file path=xl/sharedStrings.xml><?xml version="1.0" encoding="utf-8"?>
<sst xmlns="http://schemas.openxmlformats.org/spreadsheetml/2006/main" count="90" uniqueCount="55">
  <si>
    <t>Vzor štruktúrovaného rozpočtu ceny</t>
  </si>
  <si>
    <t>Pol. č.</t>
  </si>
  <si>
    <t>Názov položky</t>
  </si>
  <si>
    <t>Merná jednotka</t>
  </si>
  <si>
    <t>Predpokladané množstvo</t>
  </si>
  <si>
    <t>Jednotková cena v EUR bez DPH</t>
  </si>
  <si>
    <t>Cena celkom v EUR bez DPH</t>
  </si>
  <si>
    <t>Sadzba DPH v %</t>
  </si>
  <si>
    <t>Výška DPH v EUR</t>
  </si>
  <si>
    <t>Cena celkom v EUR s DPH</t>
  </si>
  <si>
    <t>10.</t>
  </si>
  <si>
    <t>11.</t>
  </si>
  <si>
    <t>kg</t>
  </si>
  <si>
    <t xml:space="preserve">Maximálna cena celkom za dodanie požadovaného predmetu zákazky </t>
  </si>
  <si>
    <t>Mrazené ryby, rybie filé a ostatné rybie mäso</t>
  </si>
  <si>
    <t>Mrazené polotovary</t>
  </si>
  <si>
    <t>Mrazená zelenina</t>
  </si>
  <si>
    <t>2.</t>
  </si>
  <si>
    <t>3.</t>
  </si>
  <si>
    <t>4.</t>
  </si>
  <si>
    <t>1.</t>
  </si>
  <si>
    <t>5.</t>
  </si>
  <si>
    <t>6.</t>
  </si>
  <si>
    <t>7.</t>
  </si>
  <si>
    <t>8.</t>
  </si>
  <si>
    <t>9.</t>
  </si>
  <si>
    <t>12.</t>
  </si>
  <si>
    <t>13.</t>
  </si>
  <si>
    <t>14.</t>
  </si>
  <si>
    <t>Francúzska zmes 2,5 kg balenie</t>
  </si>
  <si>
    <t>Jemná polievková zmes 2,5 kg balenie</t>
  </si>
  <si>
    <t>Mexická zmes 2,5 kg balenie</t>
  </si>
  <si>
    <t>Mraz.brokolica 2,5 kg balenie</t>
  </si>
  <si>
    <t>Mraz.fazuľka 2,5 kg balenie</t>
  </si>
  <si>
    <t>Mraz.hrášok 2,5 kg balenie</t>
  </si>
  <si>
    <t>Mraz.karfiol 2,5 kg balenie</t>
  </si>
  <si>
    <t>Mraz.kel rezaný 2,5 kg balenie</t>
  </si>
  <si>
    <t>Mraz.kel ružičky 2,5 kg balenie</t>
  </si>
  <si>
    <t>Mraz.špenát 2,5 kg balenie</t>
  </si>
  <si>
    <t>Mraz.tekvica 2,5 kg balenie</t>
  </si>
  <si>
    <t>Zmes mrkva hrášok 2,5 kg balenie</t>
  </si>
  <si>
    <t>Zmes mrkva hrášok kukurica 2,5 kg balenie</t>
  </si>
  <si>
    <t>Zmes pod sviečkovú 2,5 kg balenie</t>
  </si>
  <si>
    <t xml:space="preserve">Gnocchi zo zemiakového cesta 6 kg </t>
  </si>
  <si>
    <t xml:space="preserve">Knedličky z tvarohového cesta s jahodovou náplňou 6 kg </t>
  </si>
  <si>
    <t>Knedličky zo zemiakového cesta s náplňou čokoládovou 6 kg</t>
  </si>
  <si>
    <t>Knedlíky zo zem.cesta marhuľovo – škoricové 1 kg</t>
  </si>
  <si>
    <t>Pirohy pohánkové s náplňou orechovou 38% 6 kg</t>
  </si>
  <si>
    <t>Pirohy zo zem. Cesta s bryndzovou náplňou 1 kg</t>
  </si>
  <si>
    <t>Šúľance malé zo zemiakového cesta 6 kg</t>
  </si>
  <si>
    <t xml:space="preserve">Šúľance zo zemiakového cesta plnené vanilkovým krémom 6 kg </t>
  </si>
  <si>
    <t xml:space="preserve">Zemiakove šulance plnene makovo slivkovou náplňou </t>
  </si>
  <si>
    <t>Mrazené HOKI filety s kožou bez glazúry</t>
  </si>
  <si>
    <t>Mrazené rybie filé 120 g , kvalita A, biele, bez zápachu a kostí, bez pridanej vody a aditív - tvorené z 1 časti ryby (nie z viacerých)   
rybie filé</t>
  </si>
  <si>
    <t>Príloha č. 3 súťažných podkladov                                          Časť 2 Štruktúrovaný rozpočet ceny (3/2)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</si>
</sst>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\ &quot;€&quot;"/>
  </numFmts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b/>
      <sz val="11"/>
      <name val="Arial Narrow"/>
      <family val="2"/>
      <charset val="238"/>
    </font>
    <font>
      <sz val="11"/>
      <name val="Arial Narrow"/>
      <family val="2"/>
      <charset val="238"/>
    </font>
    <font>
      <sz val="11"/>
      <color theme="1"/>
      <name val="Calibri"/>
      <family val="2"/>
      <scheme val="minor"/>
    </font>
    <font>
      <sz val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92D050"/>
        <bgColor indexed="64"/>
      </patternFill>
    </fill>
  </fills>
  <borders count="9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vertical="center"/>
    </xf>
    <xf numFmtId="0" fontId="2" fillId="2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/>
    </xf>
    <xf numFmtId="4" fontId="4" fillId="0" borderId="6" xfId="0" applyNumberFormat="1" applyFont="1" applyBorder="1" applyAlignment="1">
      <alignment horizontal="center" vertical="center" wrapText="1"/>
    </xf>
    <xf numFmtId="10" fontId="1" fillId="0" borderId="2" xfId="0" applyNumberFormat="1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4" fontId="1" fillId="0" borderId="2" xfId="0" applyNumberFormat="1" applyFont="1" applyBorder="1" applyAlignment="1">
      <alignment vertical="center"/>
    </xf>
    <xf numFmtId="10" fontId="4" fillId="0" borderId="2" xfId="0" applyNumberFormat="1" applyFont="1" applyBorder="1" applyAlignment="1">
      <alignment horizontal="center" vertical="center" wrapText="1"/>
    </xf>
    <xf numFmtId="4" fontId="3" fillId="3" borderId="2" xfId="0" applyNumberFormat="1" applyFont="1" applyFill="1" applyBorder="1" applyAlignment="1">
      <alignment horizontal="center" vertical="center" wrapText="1"/>
    </xf>
    <xf numFmtId="4" fontId="1" fillId="0" borderId="0" xfId="0" applyNumberFormat="1" applyFont="1" applyAlignment="1">
      <alignment vertical="center"/>
    </xf>
    <xf numFmtId="0" fontId="4" fillId="0" borderId="3" xfId="0" applyFont="1" applyBorder="1"/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/>
    <xf numFmtId="0" fontId="4" fillId="0" borderId="3" xfId="0" applyFont="1" applyBorder="1" applyAlignment="1">
      <alignment wrapText="1"/>
    </xf>
    <xf numFmtId="0" fontId="2" fillId="0" borderId="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5B05FC-6FF6-4A44-BD9B-AB05AE954E9D}">
  <dimension ref="A1:K36"/>
  <sheetViews>
    <sheetView tabSelected="1" workbookViewId="0">
      <selection activeCell="F32" sqref="F32"/>
    </sheetView>
  </sheetViews>
  <sheetFormatPr defaultColWidth="8.88671875" defaultRowHeight="13.8" x14ac:dyDescent="0.3"/>
  <cols>
    <col min="1" max="1" width="8.88671875" style="1"/>
    <col min="2" max="2" width="47.6640625" style="1" bestFit="1" customWidth="1"/>
    <col min="3" max="3" width="8.88671875" style="1"/>
    <col min="4" max="4" width="14.109375" style="1" customWidth="1"/>
    <col min="5" max="5" width="12.109375" style="1" customWidth="1"/>
    <col min="6" max="6" width="10" style="1" customWidth="1"/>
    <col min="7" max="8" width="8.88671875" style="1"/>
    <col min="9" max="9" width="13.33203125" style="1" customWidth="1"/>
    <col min="10" max="16384" width="8.88671875" style="1"/>
  </cols>
  <sheetData>
    <row r="1" spans="1:9" ht="37.35" customHeight="1" x14ac:dyDescent="0.3">
      <c r="F1" s="26" t="s">
        <v>54</v>
      </c>
      <c r="G1" s="26"/>
      <c r="H1" s="26"/>
      <c r="I1" s="26"/>
    </row>
    <row r="2" spans="1:9" x14ac:dyDescent="0.3">
      <c r="B2" s="27" t="s">
        <v>0</v>
      </c>
      <c r="C2" s="27"/>
      <c r="D2" s="27"/>
      <c r="E2" s="27"/>
      <c r="F2" s="27"/>
      <c r="G2" s="27"/>
    </row>
    <row r="3" spans="1:9" ht="42" customHeight="1" x14ac:dyDescent="0.3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2" t="s">
        <v>8</v>
      </c>
      <c r="I3" s="2" t="s">
        <v>9</v>
      </c>
    </row>
    <row r="4" spans="1:9" ht="23.4" customHeight="1" x14ac:dyDescent="0.3">
      <c r="A4" s="22" t="s">
        <v>16</v>
      </c>
      <c r="B4" s="23"/>
      <c r="C4" s="24"/>
      <c r="D4" s="24"/>
      <c r="E4" s="23"/>
      <c r="F4" s="23"/>
      <c r="G4" s="23"/>
      <c r="H4" s="23"/>
      <c r="I4" s="25"/>
    </row>
    <row r="5" spans="1:9" x14ac:dyDescent="0.25">
      <c r="A5" s="3" t="s">
        <v>20</v>
      </c>
      <c r="B5" s="13" t="s">
        <v>29</v>
      </c>
      <c r="C5" s="14" t="s">
        <v>12</v>
      </c>
      <c r="D5" s="14">
        <v>400</v>
      </c>
      <c r="E5" s="4">
        <v>0</v>
      </c>
      <c r="F5" s="5">
        <f t="shared" ref="F5:F30" si="0">D5*E5</f>
        <v>0</v>
      </c>
      <c r="G5" s="6">
        <v>0.2</v>
      </c>
      <c r="H5" s="7">
        <f>F5*G5</f>
        <v>0</v>
      </c>
      <c r="I5" s="7">
        <f>F5+H5</f>
        <v>0</v>
      </c>
    </row>
    <row r="6" spans="1:9" x14ac:dyDescent="0.25">
      <c r="A6" s="3" t="s">
        <v>17</v>
      </c>
      <c r="B6" s="13" t="s">
        <v>30</v>
      </c>
      <c r="C6" s="14" t="s">
        <v>12</v>
      </c>
      <c r="D6" s="14">
        <v>500</v>
      </c>
      <c r="E6" s="4">
        <v>0</v>
      </c>
      <c r="F6" s="5">
        <f t="shared" si="0"/>
        <v>0</v>
      </c>
      <c r="G6" s="6">
        <v>0.2</v>
      </c>
      <c r="H6" s="7">
        <f t="shared" ref="H6:H30" si="1">F6*G6</f>
        <v>0</v>
      </c>
      <c r="I6" s="7">
        <f t="shared" ref="I6:I30" si="2">F6+H6</f>
        <v>0</v>
      </c>
    </row>
    <row r="7" spans="1:9" x14ac:dyDescent="0.25">
      <c r="A7" s="3" t="s">
        <v>18</v>
      </c>
      <c r="B7" s="13" t="s">
        <v>31</v>
      </c>
      <c r="C7" s="14" t="s">
        <v>12</v>
      </c>
      <c r="D7" s="14">
        <v>250</v>
      </c>
      <c r="E7" s="4">
        <v>0</v>
      </c>
      <c r="F7" s="5">
        <f t="shared" si="0"/>
        <v>0</v>
      </c>
      <c r="G7" s="6">
        <v>0.2</v>
      </c>
      <c r="H7" s="7">
        <f t="shared" si="1"/>
        <v>0</v>
      </c>
      <c r="I7" s="7">
        <f t="shared" si="2"/>
        <v>0</v>
      </c>
    </row>
    <row r="8" spans="1:9" x14ac:dyDescent="0.25">
      <c r="A8" s="3" t="s">
        <v>19</v>
      </c>
      <c r="B8" s="13" t="s">
        <v>32</v>
      </c>
      <c r="C8" s="14" t="s">
        <v>12</v>
      </c>
      <c r="D8" s="14">
        <v>500</v>
      </c>
      <c r="E8" s="4">
        <v>0</v>
      </c>
      <c r="F8" s="5">
        <f t="shared" si="0"/>
        <v>0</v>
      </c>
      <c r="G8" s="6">
        <v>0.2</v>
      </c>
      <c r="H8" s="7">
        <f t="shared" si="1"/>
        <v>0</v>
      </c>
      <c r="I8" s="7">
        <f t="shared" si="2"/>
        <v>0</v>
      </c>
    </row>
    <row r="9" spans="1:9" x14ac:dyDescent="0.25">
      <c r="A9" s="3" t="s">
        <v>21</v>
      </c>
      <c r="B9" s="13" t="s">
        <v>33</v>
      </c>
      <c r="C9" s="14" t="s">
        <v>12</v>
      </c>
      <c r="D9" s="14">
        <v>500</v>
      </c>
      <c r="E9" s="4">
        <v>0</v>
      </c>
      <c r="F9" s="5">
        <f t="shared" si="0"/>
        <v>0</v>
      </c>
      <c r="G9" s="6">
        <v>0.2</v>
      </c>
      <c r="H9" s="7">
        <f t="shared" si="1"/>
        <v>0</v>
      </c>
      <c r="I9" s="7">
        <f t="shared" si="2"/>
        <v>0</v>
      </c>
    </row>
    <row r="10" spans="1:9" x14ac:dyDescent="0.25">
      <c r="A10" s="3" t="s">
        <v>22</v>
      </c>
      <c r="B10" s="13" t="s">
        <v>34</v>
      </c>
      <c r="C10" s="14" t="s">
        <v>12</v>
      </c>
      <c r="D10" s="14">
        <v>500</v>
      </c>
      <c r="E10" s="4">
        <v>0</v>
      </c>
      <c r="F10" s="5">
        <f t="shared" si="0"/>
        <v>0</v>
      </c>
      <c r="G10" s="6">
        <v>0.2</v>
      </c>
      <c r="H10" s="7">
        <f t="shared" si="1"/>
        <v>0</v>
      </c>
      <c r="I10" s="7">
        <f t="shared" si="2"/>
        <v>0</v>
      </c>
    </row>
    <row r="11" spans="1:9" x14ac:dyDescent="0.25">
      <c r="A11" s="3" t="s">
        <v>23</v>
      </c>
      <c r="B11" s="13" t="s">
        <v>35</v>
      </c>
      <c r="C11" s="14" t="s">
        <v>12</v>
      </c>
      <c r="D11" s="14">
        <v>500</v>
      </c>
      <c r="E11" s="4">
        <v>0</v>
      </c>
      <c r="F11" s="5">
        <f t="shared" si="0"/>
        <v>0</v>
      </c>
      <c r="G11" s="6">
        <v>0.2</v>
      </c>
      <c r="H11" s="7">
        <f t="shared" si="1"/>
        <v>0</v>
      </c>
      <c r="I11" s="7">
        <f t="shared" si="2"/>
        <v>0</v>
      </c>
    </row>
    <row r="12" spans="1:9" x14ac:dyDescent="0.25">
      <c r="A12" s="3" t="s">
        <v>24</v>
      </c>
      <c r="B12" s="13" t="s">
        <v>36</v>
      </c>
      <c r="C12" s="14" t="s">
        <v>12</v>
      </c>
      <c r="D12" s="14">
        <v>500</v>
      </c>
      <c r="E12" s="4">
        <v>0</v>
      </c>
      <c r="F12" s="5">
        <f t="shared" si="0"/>
        <v>0</v>
      </c>
      <c r="G12" s="6">
        <v>0.2</v>
      </c>
      <c r="H12" s="7">
        <f t="shared" si="1"/>
        <v>0</v>
      </c>
      <c r="I12" s="7">
        <f t="shared" si="2"/>
        <v>0</v>
      </c>
    </row>
    <row r="13" spans="1:9" x14ac:dyDescent="0.25">
      <c r="A13" s="3" t="s">
        <v>25</v>
      </c>
      <c r="B13" s="13" t="s">
        <v>37</v>
      </c>
      <c r="C13" s="14" t="s">
        <v>12</v>
      </c>
      <c r="D13" s="14">
        <v>200</v>
      </c>
      <c r="E13" s="4">
        <v>0</v>
      </c>
      <c r="F13" s="5">
        <f t="shared" si="0"/>
        <v>0</v>
      </c>
      <c r="G13" s="6">
        <v>0.2</v>
      </c>
      <c r="H13" s="7">
        <f t="shared" si="1"/>
        <v>0</v>
      </c>
      <c r="I13" s="7">
        <f t="shared" si="2"/>
        <v>0</v>
      </c>
    </row>
    <row r="14" spans="1:9" x14ac:dyDescent="0.25">
      <c r="A14" s="3" t="s">
        <v>10</v>
      </c>
      <c r="B14" s="13" t="s">
        <v>38</v>
      </c>
      <c r="C14" s="14" t="s">
        <v>12</v>
      </c>
      <c r="D14" s="14">
        <v>800</v>
      </c>
      <c r="E14" s="4">
        <v>0</v>
      </c>
      <c r="F14" s="5">
        <f t="shared" si="0"/>
        <v>0</v>
      </c>
      <c r="G14" s="6">
        <v>0.2</v>
      </c>
      <c r="H14" s="7">
        <f t="shared" si="1"/>
        <v>0</v>
      </c>
      <c r="I14" s="7">
        <f t="shared" si="2"/>
        <v>0</v>
      </c>
    </row>
    <row r="15" spans="1:9" x14ac:dyDescent="0.25">
      <c r="A15" s="3" t="s">
        <v>11</v>
      </c>
      <c r="B15" s="13" t="s">
        <v>39</v>
      </c>
      <c r="C15" s="14" t="s">
        <v>12</v>
      </c>
      <c r="D15" s="14">
        <v>1500</v>
      </c>
      <c r="E15" s="4">
        <v>0</v>
      </c>
      <c r="F15" s="5">
        <f t="shared" si="0"/>
        <v>0</v>
      </c>
      <c r="G15" s="6">
        <v>0.2</v>
      </c>
      <c r="H15" s="7">
        <f t="shared" si="1"/>
        <v>0</v>
      </c>
      <c r="I15" s="7">
        <f t="shared" si="2"/>
        <v>0</v>
      </c>
    </row>
    <row r="16" spans="1:9" x14ac:dyDescent="0.25">
      <c r="A16" s="3" t="s">
        <v>26</v>
      </c>
      <c r="B16" s="13" t="s">
        <v>40</v>
      </c>
      <c r="C16" s="14" t="s">
        <v>12</v>
      </c>
      <c r="D16" s="14">
        <v>600</v>
      </c>
      <c r="E16" s="4">
        <v>0</v>
      </c>
      <c r="F16" s="5">
        <f t="shared" ref="F16:F18" si="3">D16*E16</f>
        <v>0</v>
      </c>
      <c r="G16" s="6">
        <v>0.2</v>
      </c>
      <c r="H16" s="7">
        <f t="shared" ref="H16:H18" si="4">F16*G16</f>
        <v>0</v>
      </c>
      <c r="I16" s="7">
        <f t="shared" ref="I16:I18" si="5">F16+H16</f>
        <v>0</v>
      </c>
    </row>
    <row r="17" spans="1:11" x14ac:dyDescent="0.25">
      <c r="A17" s="3" t="s">
        <v>27</v>
      </c>
      <c r="B17" s="13" t="s">
        <v>41</v>
      </c>
      <c r="C17" s="14" t="s">
        <v>12</v>
      </c>
      <c r="D17" s="14">
        <v>400</v>
      </c>
      <c r="E17" s="4">
        <v>0</v>
      </c>
      <c r="F17" s="5">
        <f t="shared" si="3"/>
        <v>0</v>
      </c>
      <c r="G17" s="6">
        <v>0.2</v>
      </c>
      <c r="H17" s="7">
        <f t="shared" si="4"/>
        <v>0</v>
      </c>
      <c r="I17" s="7">
        <f t="shared" si="5"/>
        <v>0</v>
      </c>
    </row>
    <row r="18" spans="1:11" x14ac:dyDescent="0.25">
      <c r="A18" s="3" t="s">
        <v>28</v>
      </c>
      <c r="B18" s="13" t="s">
        <v>42</v>
      </c>
      <c r="C18" s="14" t="s">
        <v>12</v>
      </c>
      <c r="D18" s="14">
        <v>600</v>
      </c>
      <c r="E18" s="4">
        <v>0</v>
      </c>
      <c r="F18" s="5">
        <f t="shared" si="3"/>
        <v>0</v>
      </c>
      <c r="G18" s="6">
        <v>0.2</v>
      </c>
      <c r="H18" s="7">
        <f t="shared" si="4"/>
        <v>0</v>
      </c>
      <c r="I18" s="7">
        <f t="shared" si="5"/>
        <v>0</v>
      </c>
    </row>
    <row r="19" spans="1:11" x14ac:dyDescent="0.3">
      <c r="A19" s="22" t="s">
        <v>15</v>
      </c>
      <c r="B19" s="23"/>
      <c r="C19" s="24"/>
      <c r="D19" s="24"/>
      <c r="E19" s="23"/>
      <c r="F19" s="23"/>
      <c r="G19" s="23"/>
      <c r="H19" s="23"/>
      <c r="I19" s="25"/>
    </row>
    <row r="20" spans="1:11" ht="14.4" x14ac:dyDescent="0.3">
      <c r="A20" s="3" t="s">
        <v>20</v>
      </c>
      <c r="B20" s="15" t="s">
        <v>43</v>
      </c>
      <c r="C20" s="14" t="s">
        <v>12</v>
      </c>
      <c r="D20" s="14">
        <v>180</v>
      </c>
      <c r="E20" s="4">
        <v>0</v>
      </c>
      <c r="F20" s="5">
        <f t="shared" si="0"/>
        <v>0</v>
      </c>
      <c r="G20" s="6">
        <v>0.2</v>
      </c>
      <c r="H20" s="7">
        <f t="shared" si="1"/>
        <v>0</v>
      </c>
      <c r="I20" s="7">
        <f t="shared" si="2"/>
        <v>0</v>
      </c>
      <c r="K20" s="8"/>
    </row>
    <row r="21" spans="1:11" ht="14.4" x14ac:dyDescent="0.3">
      <c r="A21" s="3" t="s">
        <v>17</v>
      </c>
      <c r="B21" s="16" t="s">
        <v>44</v>
      </c>
      <c r="C21" s="17" t="s">
        <v>12</v>
      </c>
      <c r="D21" s="17">
        <v>400</v>
      </c>
      <c r="E21" s="4">
        <v>0</v>
      </c>
      <c r="F21" s="5">
        <f t="shared" si="0"/>
        <v>0</v>
      </c>
      <c r="G21" s="6">
        <v>0.2</v>
      </c>
      <c r="H21" s="7">
        <f t="shared" si="1"/>
        <v>0</v>
      </c>
      <c r="I21" s="7">
        <f t="shared" si="2"/>
        <v>0</v>
      </c>
      <c r="K21" s="8"/>
    </row>
    <row r="22" spans="1:11" ht="14.4" x14ac:dyDescent="0.3">
      <c r="A22" s="3" t="s">
        <v>18</v>
      </c>
      <c r="B22" s="16" t="s">
        <v>45</v>
      </c>
      <c r="C22" s="17" t="s">
        <v>12</v>
      </c>
      <c r="D22" s="17">
        <v>400</v>
      </c>
      <c r="E22" s="4">
        <v>0</v>
      </c>
      <c r="F22" s="5">
        <f t="shared" si="0"/>
        <v>0</v>
      </c>
      <c r="G22" s="6">
        <v>0.2</v>
      </c>
      <c r="H22" s="7">
        <f t="shared" si="1"/>
        <v>0</v>
      </c>
      <c r="I22" s="7">
        <f t="shared" si="2"/>
        <v>0</v>
      </c>
      <c r="K22" s="8"/>
    </row>
    <row r="23" spans="1:11" ht="14.4" x14ac:dyDescent="0.25">
      <c r="A23" s="3" t="s">
        <v>19</v>
      </c>
      <c r="B23" s="18" t="s">
        <v>46</v>
      </c>
      <c r="C23" s="17" t="s">
        <v>12</v>
      </c>
      <c r="D23" s="17">
        <v>400</v>
      </c>
      <c r="E23" s="4">
        <v>0</v>
      </c>
      <c r="F23" s="5">
        <f t="shared" ref="F23:F28" si="6">D23*E23</f>
        <v>0</v>
      </c>
      <c r="G23" s="6">
        <v>0.2</v>
      </c>
      <c r="H23" s="7">
        <f t="shared" ref="H23:H28" si="7">F23*G23</f>
        <v>0</v>
      </c>
      <c r="I23" s="7">
        <f t="shared" ref="I23:I28" si="8">F23+H23</f>
        <v>0</v>
      </c>
      <c r="K23" s="8"/>
    </row>
    <row r="24" spans="1:11" ht="14.4" x14ac:dyDescent="0.25">
      <c r="A24" s="3" t="s">
        <v>21</v>
      </c>
      <c r="B24" s="18" t="s">
        <v>47</v>
      </c>
      <c r="C24" s="17" t="s">
        <v>12</v>
      </c>
      <c r="D24" s="17">
        <v>200</v>
      </c>
      <c r="E24" s="4">
        <v>0</v>
      </c>
      <c r="F24" s="5">
        <f t="shared" si="6"/>
        <v>0</v>
      </c>
      <c r="G24" s="6">
        <v>0.2</v>
      </c>
      <c r="H24" s="7">
        <f t="shared" si="7"/>
        <v>0</v>
      </c>
      <c r="I24" s="7">
        <f t="shared" si="8"/>
        <v>0</v>
      </c>
      <c r="K24" s="8"/>
    </row>
    <row r="25" spans="1:11" ht="14.4" x14ac:dyDescent="0.25">
      <c r="A25" s="3" t="s">
        <v>22</v>
      </c>
      <c r="B25" s="18" t="s">
        <v>48</v>
      </c>
      <c r="C25" s="17" t="s">
        <v>12</v>
      </c>
      <c r="D25" s="17">
        <v>400</v>
      </c>
      <c r="E25" s="4">
        <v>0</v>
      </c>
      <c r="F25" s="5">
        <f t="shared" si="6"/>
        <v>0</v>
      </c>
      <c r="G25" s="6">
        <v>0.2</v>
      </c>
      <c r="H25" s="7">
        <f t="shared" si="7"/>
        <v>0</v>
      </c>
      <c r="I25" s="7">
        <f t="shared" si="8"/>
        <v>0</v>
      </c>
      <c r="K25" s="8"/>
    </row>
    <row r="26" spans="1:11" ht="14.4" x14ac:dyDescent="0.25">
      <c r="A26" s="3" t="s">
        <v>23</v>
      </c>
      <c r="B26" s="18" t="s">
        <v>49</v>
      </c>
      <c r="C26" s="17" t="s">
        <v>12</v>
      </c>
      <c r="D26" s="17">
        <v>300</v>
      </c>
      <c r="E26" s="4">
        <v>0</v>
      </c>
      <c r="F26" s="5">
        <f t="shared" si="6"/>
        <v>0</v>
      </c>
      <c r="G26" s="6">
        <v>0.2</v>
      </c>
      <c r="H26" s="7">
        <f t="shared" si="7"/>
        <v>0</v>
      </c>
      <c r="I26" s="7">
        <f t="shared" si="8"/>
        <v>0</v>
      </c>
      <c r="K26" s="8"/>
    </row>
    <row r="27" spans="1:11" ht="14.4" x14ac:dyDescent="0.25">
      <c r="A27" s="3" t="s">
        <v>24</v>
      </c>
      <c r="B27" s="18" t="s">
        <v>50</v>
      </c>
      <c r="C27" s="17" t="s">
        <v>12</v>
      </c>
      <c r="D27" s="17">
        <v>200</v>
      </c>
      <c r="E27" s="4">
        <v>0</v>
      </c>
      <c r="F27" s="5">
        <f t="shared" si="6"/>
        <v>0</v>
      </c>
      <c r="G27" s="6">
        <v>0.2</v>
      </c>
      <c r="H27" s="7">
        <f t="shared" si="7"/>
        <v>0</v>
      </c>
      <c r="I27" s="7">
        <f t="shared" si="8"/>
        <v>0</v>
      </c>
      <c r="K27" s="8"/>
    </row>
    <row r="28" spans="1:11" ht="14.4" x14ac:dyDescent="0.25">
      <c r="A28" s="3" t="s">
        <v>25</v>
      </c>
      <c r="B28" s="18" t="s">
        <v>51</v>
      </c>
      <c r="C28" s="17" t="s">
        <v>12</v>
      </c>
      <c r="D28" s="17">
        <v>300</v>
      </c>
      <c r="E28" s="4">
        <v>0</v>
      </c>
      <c r="F28" s="5">
        <f t="shared" si="6"/>
        <v>0</v>
      </c>
      <c r="G28" s="6">
        <v>0.2</v>
      </c>
      <c r="H28" s="7">
        <f t="shared" si="7"/>
        <v>0</v>
      </c>
      <c r="I28" s="7">
        <f t="shared" si="8"/>
        <v>0</v>
      </c>
      <c r="K28" s="8"/>
    </row>
    <row r="29" spans="1:11" x14ac:dyDescent="0.3">
      <c r="A29" s="22" t="s">
        <v>14</v>
      </c>
      <c r="B29" s="23"/>
      <c r="C29" s="24"/>
      <c r="D29" s="24"/>
      <c r="E29" s="23"/>
      <c r="F29" s="23"/>
      <c r="G29" s="23"/>
      <c r="H29" s="23"/>
      <c r="I29" s="25"/>
    </row>
    <row r="30" spans="1:11" x14ac:dyDescent="0.25">
      <c r="A30" s="3" t="s">
        <v>20</v>
      </c>
      <c r="B30" s="13" t="s">
        <v>52</v>
      </c>
      <c r="C30" s="14" t="s">
        <v>12</v>
      </c>
      <c r="D30" s="14">
        <v>500</v>
      </c>
      <c r="E30" s="4">
        <v>0</v>
      </c>
      <c r="F30" s="5">
        <f t="shared" si="0"/>
        <v>0</v>
      </c>
      <c r="G30" s="6">
        <v>0.2</v>
      </c>
      <c r="H30" s="7">
        <f t="shared" si="1"/>
        <v>0</v>
      </c>
      <c r="I30" s="7">
        <f t="shared" si="2"/>
        <v>0</v>
      </c>
    </row>
    <row r="31" spans="1:11" ht="42" customHeight="1" x14ac:dyDescent="0.25">
      <c r="A31" s="3" t="s">
        <v>17</v>
      </c>
      <c r="B31" s="19" t="s">
        <v>53</v>
      </c>
      <c r="C31" s="14" t="s">
        <v>12</v>
      </c>
      <c r="D31" s="14">
        <v>2500</v>
      </c>
      <c r="E31" s="4">
        <v>0</v>
      </c>
      <c r="F31" s="5">
        <f t="shared" ref="F31" si="9">D31*E31</f>
        <v>0</v>
      </c>
      <c r="G31" s="6">
        <v>0.2</v>
      </c>
      <c r="H31" s="7">
        <f t="shared" ref="H31" si="10">F31*G31</f>
        <v>0</v>
      </c>
      <c r="I31" s="7">
        <f t="shared" ref="I31" si="11">F31+H31</f>
        <v>0</v>
      </c>
    </row>
    <row r="32" spans="1:11" x14ac:dyDescent="0.3">
      <c r="A32" s="20" t="s">
        <v>13</v>
      </c>
      <c r="B32" s="20"/>
      <c r="C32" s="21"/>
      <c r="D32" s="21"/>
      <c r="E32" s="21"/>
      <c r="F32" s="9">
        <f>SUM(F5:F30)</f>
        <v>0</v>
      </c>
      <c r="G32" s="10">
        <v>0</v>
      </c>
      <c r="H32" s="7">
        <f>SUM(H5:H30)</f>
        <v>0</v>
      </c>
      <c r="I32" s="11">
        <f>SUM(I5:I30)</f>
        <v>0</v>
      </c>
    </row>
    <row r="33" spans="6:6" x14ac:dyDescent="0.3">
      <c r="F33" s="12"/>
    </row>
    <row r="36" spans="6:6" ht="27.6" customHeight="1" x14ac:dyDescent="0.3"/>
  </sheetData>
  <mergeCells count="6">
    <mergeCell ref="A32:E32"/>
    <mergeCell ref="A19:I19"/>
    <mergeCell ref="A29:I29"/>
    <mergeCell ref="F1:I1"/>
    <mergeCell ref="B2:G2"/>
    <mergeCell ref="A4:I4"/>
  </mergeCells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štrukt.rozpočet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2019-09-11T08:24:30Z</dcterms:created>
  <dcterms:modified xsi:type="dcterms:W3CDTF">2019-10-08T18:53:17Z</dcterms:modified>
</cp:coreProperties>
</file>