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J8" i="1" l="1"/>
  <c r="J9" i="1"/>
  <c r="I6" i="1" l="1"/>
  <c r="I7" i="1"/>
  <c r="I8" i="1"/>
  <c r="I9" i="1"/>
  <c r="I10" i="1"/>
  <c r="I11" i="1"/>
  <c r="I12" i="1"/>
  <c r="I13" i="1"/>
  <c r="I5" i="1"/>
  <c r="J5" i="1" l="1"/>
  <c r="K6" i="1" l="1"/>
  <c r="K7" i="1"/>
  <c r="K8" i="1"/>
  <c r="K5" i="1"/>
  <c r="K9" i="1"/>
  <c r="K10" i="1"/>
  <c r="K11" i="1"/>
  <c r="K12" i="1"/>
  <c r="K13" i="1"/>
  <c r="J6" i="1"/>
  <c r="J7" i="1"/>
  <c r="J36" i="1" l="1"/>
  <c r="K36" i="1"/>
</calcChain>
</file>

<file path=xl/sharedStrings.xml><?xml version="1.0" encoding="utf-8"?>
<sst xmlns="http://schemas.openxmlformats.org/spreadsheetml/2006/main" count="141" uniqueCount="91">
  <si>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</si>
  <si>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</si>
  <si>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</si>
  <si>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</si>
  <si>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</si>
  <si>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</si>
  <si>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</si>
  <si>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</si>
  <si>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</si>
  <si>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</si>
  <si>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</si>
  <si>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</si>
  <si>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</si>
  <si>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</si>
  <si>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</si>
  <si>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</si>
  <si>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</si>
  <si>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</si>
  <si>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</si>
  <si>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</si>
  <si>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</si>
  <si>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</si>
  <si>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</si>
  <si>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</si>
  <si>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</si>
  <si>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</si>
  <si>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</si>
  <si>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</si>
  <si>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</si>
  <si>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</si>
  <si>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</si>
  <si>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</si>
  <si>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</si>
  <si>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</si>
  <si>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</si>
  <si>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</si>
  <si>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</si>
  <si>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</si>
  <si>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</si>
  <si>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</si>
  <si>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</si>
  <si>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</si>
  <si>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</si>
  <si>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</si>
  <si>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</si>
  <si>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V prípade, že uchádzačom ponúkané balenie nebude umožnovať odobrať celkové množstvo tovaru odoberie verejný obstarávateľ také množstvo, ktoré je najviac možné odobrať, a to tak aby nebolo prekročené maximálne množstvo požadovaného tovaru. </t>
  </si>
  <si>
    <t>Ponúkané balenie</t>
  </si>
  <si>
    <t xml:space="preserve">Chlieb pšenično-ražný </t>
  </si>
  <si>
    <t>kg</t>
  </si>
  <si>
    <t>Povolené balenie v rozsahu od-do</t>
  </si>
  <si>
    <t xml:space="preserve">Chlieb zemiakový </t>
  </si>
  <si>
    <t>800-1200 g</t>
  </si>
  <si>
    <t>Chlieb konzumný, balený, krájaný</t>
  </si>
  <si>
    <t xml:space="preserve">Kaizerka </t>
  </si>
  <si>
    <t>40-60 g</t>
  </si>
  <si>
    <t>35-50 g</t>
  </si>
  <si>
    <t>Chlieb oškvarkový s cibuľou, balený, krájaný</t>
  </si>
  <si>
    <t>400-600 g</t>
  </si>
  <si>
    <t>Strúhanka, balená</t>
  </si>
  <si>
    <t>50-70 g</t>
  </si>
  <si>
    <t>Rožok sojový</t>
  </si>
  <si>
    <t>60-80 g</t>
  </si>
  <si>
    <t xml:space="preserve">Šatôčka s náplňou ovocnou </t>
  </si>
  <si>
    <t>70-90 g</t>
  </si>
  <si>
    <t xml:space="preserve">Rohlíček s náplňou pudingovou </t>
  </si>
  <si>
    <t>Šatôčka s náplňou puding (pľund.)</t>
  </si>
  <si>
    <t xml:space="preserve">Makovka rožok s posypom </t>
  </si>
  <si>
    <t>Batôžtek s náplňou marhuľa</t>
  </si>
  <si>
    <t>Batôžtek s náplňou tvaroh</t>
  </si>
  <si>
    <t>Koláč tl. s náplňou mak.-mieš.ov.</t>
  </si>
  <si>
    <t>Croissant s náplňou kak.-orieš.</t>
  </si>
  <si>
    <t>List. šatočka s jablkovou náplň</t>
  </si>
  <si>
    <t>Muffin špaldový, balený</t>
  </si>
  <si>
    <t>Osie hniezdo s náplňou škorica, balené</t>
  </si>
  <si>
    <t>90-120 g</t>
  </si>
  <si>
    <t>Pagáčiky oškvarkové, balené</t>
  </si>
  <si>
    <t>140-160 g</t>
  </si>
  <si>
    <t>Veterník karamelový</t>
  </si>
  <si>
    <t xml:space="preserve">Špic s náplňou tekutou </t>
  </si>
  <si>
    <t>30-50 g</t>
  </si>
  <si>
    <t xml:space="preserve">Kocka francúzska </t>
  </si>
  <si>
    <t xml:space="preserve">Roláda Kokosová </t>
  </si>
  <si>
    <t xml:space="preserve">Punčový rez </t>
  </si>
  <si>
    <t>Uzlík so škoricovou náplňou</t>
  </si>
  <si>
    <t xml:space="preserve">Torta s parížskym krémom </t>
  </si>
  <si>
    <t>Kaizerka cereálna</t>
  </si>
  <si>
    <t>Rožok</t>
  </si>
  <si>
    <t>Rožok grahamový</t>
  </si>
  <si>
    <t>Rožok chia</t>
  </si>
  <si>
    <t>Uzol cesnakový</t>
  </si>
  <si>
    <t>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</si>
</sst>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1" applyFont="1"/>
    <xf numFmtId="10" fontId="6" fillId="2" borderId="1" xfId="0" applyNumberFormat="1" applyFont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0" applyFont="1" applyBorder="1"/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4" fontId="6" fillId="0" borderId="3" xfId="1" applyNumberFormat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Protection="1"/>
    <xf numFmtId="4" fontId="6" fillId="0" borderId="1" xfId="0" applyNumberFormat="1" applyFont="1" applyBorder="1" applyProtection="1"/>
    <xf numFmtId="4" fontId="6" fillId="0" borderId="5" xfId="0" applyNumberFormat="1" applyFont="1" applyBorder="1" applyProtection="1"/>
    <xf numFmtId="4" fontId="6" fillId="0" borderId="7" xfId="0" applyNumberFormat="1" applyFont="1" applyFill="1" applyBorder="1" applyProtection="1"/>
    <xf numFmtId="4" fontId="6" fillId="0" borderId="7" xfId="0" applyNumberFormat="1" applyFont="1" applyBorder="1" applyProtection="1"/>
    <xf numFmtId="4" fontId="6" fillId="0" borderId="8" xfId="0" applyNumberFormat="1" applyFont="1" applyBorder="1" applyProtection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3" xfId="1" applyFont="1" applyBorder="1" applyAlignment="1" applyProtection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6" fillId="0" borderId="6" xfId="0" applyFont="1" applyBorder="1" applyProtection="1"/>
    <xf numFmtId="0" fontId="7" fillId="0" borderId="0" xfId="0" applyFont="1" applyBorder="1" applyAlignment="1">
      <alignment horizontal="center"/>
    </xf>
    <xf numFmtId="0" fontId="7" fillId="0" borderId="7" xfId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A20" zoomScale="110" zoomScaleNormal="110" workbookViewId="0">
      <selection activeCell="K35" sqref="K35"/>
    </sheetView>
  </sheetViews>
  <sheetFormatPr defaultColWidth="16.7109375" defaultRowHeight="17.25" customHeight="1" x14ac:dyDescent="0.3"/>
  <cols>
    <col min="1" max="1" width="7.7109375" style="1" customWidth="1"/>
    <col min="2" max="2" width="35.140625" style="1" customWidth="1"/>
    <col min="3" max="4" width="8.7109375" style="1" customWidth="1"/>
    <col min="5" max="5" width="10.7109375" style="1" customWidth="1"/>
    <col min="6" max="6" width="7.85546875" style="1" customWidth="1"/>
    <col min="7" max="7" width="8.7109375" style="1" customWidth="1"/>
    <col min="8" max="8" width="7.140625" style="1" customWidth="1"/>
    <col min="9" max="9" width="11.42578125" style="2" customWidth="1"/>
    <col min="10" max="10" width="8.85546875" style="1" customWidth="1"/>
    <col min="11" max="11" width="8.5703125" style="1" customWidth="1"/>
    <col min="12" max="16384" width="16.7109375" style="1"/>
  </cols>
  <sheetData>
    <row r="1" spans="1:21" ht="17.25" customHeight="1" x14ac:dyDescent="0.3">
      <c r="A1" s="3"/>
      <c r="B1" s="3"/>
      <c r="C1" s="35" t="s">
        <v>13</v>
      </c>
      <c r="D1" s="35"/>
      <c r="E1" s="35"/>
      <c r="F1" s="35"/>
      <c r="G1" s="35"/>
      <c r="H1" s="35"/>
      <c r="I1" s="4"/>
      <c r="J1" s="3"/>
      <c r="K1" s="3"/>
      <c r="L1" s="3"/>
    </row>
    <row r="2" spans="1:21" ht="17.25" customHeight="1" x14ac:dyDescent="0.3">
      <c r="A2" s="3"/>
      <c r="B2" s="3"/>
      <c r="C2" s="3"/>
      <c r="D2" s="3"/>
      <c r="E2" s="3"/>
      <c r="F2" s="3"/>
      <c r="G2" s="3"/>
      <c r="H2" s="3"/>
      <c r="I2" s="5"/>
      <c r="J2" s="3"/>
      <c r="K2" s="3"/>
      <c r="L2" s="3"/>
    </row>
    <row r="3" spans="1:21" ht="17.25" customHeight="1" thickBot="1" x14ac:dyDescent="0.35">
      <c r="A3" s="3"/>
      <c r="B3" s="3"/>
      <c r="C3" s="3"/>
      <c r="D3" s="3"/>
      <c r="E3" s="3"/>
      <c r="F3" s="3"/>
      <c r="G3" s="3"/>
      <c r="H3" s="3"/>
      <c r="I3" s="5"/>
      <c r="J3" s="3"/>
      <c r="K3" s="3"/>
      <c r="L3" s="3"/>
    </row>
    <row r="4" spans="1:21" ht="56.25" customHeight="1" x14ac:dyDescent="0.3">
      <c r="A4" s="14" t="s">
        <v>8</v>
      </c>
      <c r="B4" s="27" t="s">
        <v>0</v>
      </c>
      <c r="C4" s="15" t="s">
        <v>1</v>
      </c>
      <c r="D4" s="15" t="s">
        <v>2</v>
      </c>
      <c r="E4" s="15" t="s">
        <v>49</v>
      </c>
      <c r="F4" s="15" t="s">
        <v>46</v>
      </c>
      <c r="G4" s="13" t="s">
        <v>3</v>
      </c>
      <c r="H4" s="13" t="s">
        <v>4</v>
      </c>
      <c r="I4" s="16" t="s">
        <v>5</v>
      </c>
      <c r="J4" s="15" t="s">
        <v>6</v>
      </c>
      <c r="K4" s="17" t="s">
        <v>7</v>
      </c>
      <c r="L4" s="3"/>
      <c r="N4" s="25"/>
      <c r="Q4" s="25"/>
      <c r="R4" s="25"/>
      <c r="S4" s="25"/>
      <c r="T4" s="25"/>
      <c r="U4" s="25"/>
    </row>
    <row r="5" spans="1:21" ht="16.5" customHeight="1" x14ac:dyDescent="0.3">
      <c r="A5" s="28" t="s">
        <v>14</v>
      </c>
      <c r="B5" s="29" t="s">
        <v>50</v>
      </c>
      <c r="C5" s="30">
        <v>500</v>
      </c>
      <c r="D5" s="24" t="s">
        <v>48</v>
      </c>
      <c r="E5" s="30" t="s">
        <v>51</v>
      </c>
      <c r="F5" s="31"/>
      <c r="G5" s="32"/>
      <c r="H5" s="9"/>
      <c r="I5" s="18">
        <f>ROUND(G5+G5*H5,2)</f>
        <v>0</v>
      </c>
      <c r="J5" s="19">
        <f>C5*G5</f>
        <v>0</v>
      </c>
      <c r="K5" s="20">
        <f>C5*I5</f>
        <v>0</v>
      </c>
      <c r="L5" s="3"/>
    </row>
    <row r="6" spans="1:21" ht="17.25" customHeight="1" x14ac:dyDescent="0.3">
      <c r="A6" s="28" t="s">
        <v>15</v>
      </c>
      <c r="B6" s="29" t="s">
        <v>47</v>
      </c>
      <c r="C6" s="30">
        <v>500</v>
      </c>
      <c r="D6" s="24" t="s">
        <v>48</v>
      </c>
      <c r="E6" s="30" t="s">
        <v>51</v>
      </c>
      <c r="F6" s="31"/>
      <c r="G6" s="32"/>
      <c r="H6" s="9"/>
      <c r="I6" s="18">
        <f t="shared" ref="I6:I35" si="0">ROUND(G6+G6*H6,2)</f>
        <v>0</v>
      </c>
      <c r="J6" s="19">
        <f t="shared" ref="J6:J35" si="1">C6*G6</f>
        <v>0</v>
      </c>
      <c r="K6" s="20">
        <f t="shared" ref="K6:K35" si="2">C6*I6</f>
        <v>0</v>
      </c>
      <c r="L6" s="3"/>
    </row>
    <row r="7" spans="1:21" ht="17.25" customHeight="1" x14ac:dyDescent="0.3">
      <c r="A7" s="28" t="s">
        <v>16</v>
      </c>
      <c r="B7" s="29" t="s">
        <v>52</v>
      </c>
      <c r="C7" s="30">
        <v>300</v>
      </c>
      <c r="D7" s="24" t="s">
        <v>48</v>
      </c>
      <c r="E7" s="30" t="s">
        <v>51</v>
      </c>
      <c r="F7" s="33"/>
      <c r="G7" s="32"/>
      <c r="H7" s="9"/>
      <c r="I7" s="18">
        <f t="shared" si="0"/>
        <v>0</v>
      </c>
      <c r="J7" s="19">
        <f t="shared" si="1"/>
        <v>0</v>
      </c>
      <c r="K7" s="20">
        <f t="shared" si="2"/>
        <v>0</v>
      </c>
      <c r="L7" s="3"/>
    </row>
    <row r="8" spans="1:21" ht="34.5" customHeight="1" x14ac:dyDescent="0.3">
      <c r="A8" s="28" t="s">
        <v>17</v>
      </c>
      <c r="B8" s="29" t="s">
        <v>56</v>
      </c>
      <c r="C8" s="30">
        <v>20</v>
      </c>
      <c r="D8" s="24" t="s">
        <v>48</v>
      </c>
      <c r="E8" s="30" t="s">
        <v>57</v>
      </c>
      <c r="F8" s="33"/>
      <c r="G8" s="32"/>
      <c r="H8" s="9"/>
      <c r="I8" s="18">
        <f t="shared" si="0"/>
        <v>0</v>
      </c>
      <c r="J8" s="19">
        <f t="shared" si="1"/>
        <v>0</v>
      </c>
      <c r="K8" s="20">
        <f t="shared" si="2"/>
        <v>0</v>
      </c>
      <c r="L8" s="3"/>
    </row>
    <row r="9" spans="1:21" ht="17.25" customHeight="1" x14ac:dyDescent="0.3">
      <c r="A9" s="28" t="s">
        <v>18</v>
      </c>
      <c r="B9" s="29" t="s">
        <v>53</v>
      </c>
      <c r="C9" s="30">
        <v>100</v>
      </c>
      <c r="D9" s="24" t="s">
        <v>48</v>
      </c>
      <c r="E9" s="30" t="s">
        <v>54</v>
      </c>
      <c r="F9" s="33"/>
      <c r="G9" s="32"/>
      <c r="H9" s="9"/>
      <c r="I9" s="18">
        <f t="shared" si="0"/>
        <v>0</v>
      </c>
      <c r="J9" s="19">
        <f t="shared" si="1"/>
        <v>0</v>
      </c>
      <c r="K9" s="20">
        <f t="shared" si="2"/>
        <v>0</v>
      </c>
      <c r="L9" s="3"/>
    </row>
    <row r="10" spans="1:21" ht="32.25" customHeight="1" x14ac:dyDescent="0.3">
      <c r="A10" s="28" t="s">
        <v>19</v>
      </c>
      <c r="B10" s="29" t="s">
        <v>85</v>
      </c>
      <c r="C10" s="30">
        <v>250</v>
      </c>
      <c r="D10" s="24" t="s">
        <v>48</v>
      </c>
      <c r="E10" s="30" t="s">
        <v>54</v>
      </c>
      <c r="F10" s="31"/>
      <c r="G10" s="32"/>
      <c r="H10" s="9"/>
      <c r="I10" s="18">
        <f t="shared" si="0"/>
        <v>0</v>
      </c>
      <c r="J10" s="19">
        <f t="shared" si="1"/>
        <v>0</v>
      </c>
      <c r="K10" s="20">
        <f t="shared" si="2"/>
        <v>0</v>
      </c>
      <c r="L10" s="3"/>
    </row>
    <row r="11" spans="1:21" ht="17.25" customHeight="1" x14ac:dyDescent="0.3">
      <c r="A11" s="28" t="s">
        <v>20</v>
      </c>
      <c r="B11" s="29" t="s">
        <v>86</v>
      </c>
      <c r="C11" s="30">
        <v>400</v>
      </c>
      <c r="D11" s="24" t="s">
        <v>48</v>
      </c>
      <c r="E11" s="30" t="s">
        <v>55</v>
      </c>
      <c r="F11" s="31"/>
      <c r="G11" s="32"/>
      <c r="H11" s="9"/>
      <c r="I11" s="18">
        <f t="shared" si="0"/>
        <v>0</v>
      </c>
      <c r="J11" s="19">
        <f t="shared" si="1"/>
        <v>0</v>
      </c>
      <c r="K11" s="20">
        <f t="shared" si="2"/>
        <v>0</v>
      </c>
      <c r="L11" s="3"/>
    </row>
    <row r="12" spans="1:21" ht="17.25" customHeight="1" x14ac:dyDescent="0.3">
      <c r="A12" s="28" t="s">
        <v>21</v>
      </c>
      <c r="B12" s="29" t="s">
        <v>87</v>
      </c>
      <c r="C12" s="30">
        <v>600</v>
      </c>
      <c r="D12" s="24" t="s">
        <v>48</v>
      </c>
      <c r="E12" s="30" t="s">
        <v>59</v>
      </c>
      <c r="F12" s="33"/>
      <c r="G12" s="32"/>
      <c r="H12" s="9"/>
      <c r="I12" s="18">
        <f t="shared" si="0"/>
        <v>0</v>
      </c>
      <c r="J12" s="19">
        <f t="shared" si="1"/>
        <v>0</v>
      </c>
      <c r="K12" s="20">
        <f t="shared" si="2"/>
        <v>0</v>
      </c>
      <c r="L12" s="3"/>
    </row>
    <row r="13" spans="1:21" ht="17.25" customHeight="1" x14ac:dyDescent="0.3">
      <c r="A13" s="28" t="s">
        <v>22</v>
      </c>
      <c r="B13" s="29" t="s">
        <v>60</v>
      </c>
      <c r="C13" s="30">
        <v>600</v>
      </c>
      <c r="D13" s="24" t="s">
        <v>48</v>
      </c>
      <c r="E13" s="30" t="s">
        <v>59</v>
      </c>
      <c r="F13" s="33"/>
      <c r="G13" s="32"/>
      <c r="H13" s="9"/>
      <c r="I13" s="18">
        <f t="shared" si="0"/>
        <v>0</v>
      </c>
      <c r="J13" s="19">
        <f t="shared" si="1"/>
        <v>0</v>
      </c>
      <c r="K13" s="20">
        <f t="shared" si="2"/>
        <v>0</v>
      </c>
      <c r="L13" s="3"/>
    </row>
    <row r="14" spans="1:21" ht="17.25" customHeight="1" x14ac:dyDescent="0.3">
      <c r="A14" s="28" t="s">
        <v>23</v>
      </c>
      <c r="B14" s="29" t="s">
        <v>88</v>
      </c>
      <c r="C14" s="30">
        <v>120</v>
      </c>
      <c r="D14" s="24" t="s">
        <v>48</v>
      </c>
      <c r="E14" s="30" t="s">
        <v>59</v>
      </c>
      <c r="F14" s="33"/>
      <c r="G14" s="32"/>
      <c r="H14" s="9"/>
      <c r="I14" s="18">
        <f t="shared" si="0"/>
        <v>0</v>
      </c>
      <c r="J14" s="19">
        <f t="shared" si="1"/>
        <v>0</v>
      </c>
      <c r="K14" s="20">
        <f t="shared" si="2"/>
        <v>0</v>
      </c>
      <c r="L14" s="3"/>
    </row>
    <row r="15" spans="1:21" ht="17.25" customHeight="1" x14ac:dyDescent="0.3">
      <c r="A15" s="28" t="s">
        <v>24</v>
      </c>
      <c r="B15" s="29" t="s">
        <v>89</v>
      </c>
      <c r="C15" s="30">
        <v>140</v>
      </c>
      <c r="D15" s="24" t="s">
        <v>48</v>
      </c>
      <c r="E15" s="30" t="s">
        <v>61</v>
      </c>
      <c r="F15" s="33"/>
      <c r="G15" s="32"/>
      <c r="H15" s="9"/>
      <c r="I15" s="18">
        <f t="shared" si="0"/>
        <v>0</v>
      </c>
      <c r="J15" s="19">
        <f t="shared" si="1"/>
        <v>0</v>
      </c>
      <c r="K15" s="20">
        <f t="shared" si="2"/>
        <v>0</v>
      </c>
      <c r="L15" s="3"/>
    </row>
    <row r="16" spans="1:21" ht="17.25" customHeight="1" x14ac:dyDescent="0.3">
      <c r="A16" s="28" t="s">
        <v>25</v>
      </c>
      <c r="B16" s="29" t="s">
        <v>58</v>
      </c>
      <c r="C16" s="30">
        <v>350</v>
      </c>
      <c r="D16" s="24" t="s">
        <v>48</v>
      </c>
      <c r="E16" s="30" t="s">
        <v>90</v>
      </c>
      <c r="F16" s="33"/>
      <c r="G16" s="32"/>
      <c r="H16" s="9"/>
      <c r="I16" s="18">
        <f t="shared" si="0"/>
        <v>0</v>
      </c>
      <c r="J16" s="19">
        <f t="shared" si="1"/>
        <v>0</v>
      </c>
      <c r="K16" s="20">
        <f t="shared" si="2"/>
        <v>0</v>
      </c>
      <c r="L16" s="3"/>
    </row>
    <row r="17" spans="1:12" ht="17.25" customHeight="1" x14ac:dyDescent="0.3">
      <c r="A17" s="28" t="s">
        <v>26</v>
      </c>
      <c r="B17" s="29" t="s">
        <v>62</v>
      </c>
      <c r="C17" s="30">
        <v>40</v>
      </c>
      <c r="D17" s="24" t="s">
        <v>48</v>
      </c>
      <c r="E17" s="30" t="s">
        <v>63</v>
      </c>
      <c r="F17" s="33"/>
      <c r="G17" s="32"/>
      <c r="H17" s="9"/>
      <c r="I17" s="18">
        <f t="shared" si="0"/>
        <v>0</v>
      </c>
      <c r="J17" s="19">
        <f t="shared" si="1"/>
        <v>0</v>
      </c>
      <c r="K17" s="20">
        <f t="shared" si="2"/>
        <v>0</v>
      </c>
      <c r="L17" s="3"/>
    </row>
    <row r="18" spans="1:12" ht="17.25" customHeight="1" x14ac:dyDescent="0.3">
      <c r="A18" s="28" t="s">
        <v>27</v>
      </c>
      <c r="B18" s="29" t="s">
        <v>64</v>
      </c>
      <c r="C18" s="30">
        <v>70</v>
      </c>
      <c r="D18" s="24" t="s">
        <v>48</v>
      </c>
      <c r="E18" s="30" t="s">
        <v>61</v>
      </c>
      <c r="F18" s="33"/>
      <c r="G18" s="32"/>
      <c r="H18" s="9"/>
      <c r="I18" s="18">
        <f t="shared" si="0"/>
        <v>0</v>
      </c>
      <c r="J18" s="19">
        <f t="shared" si="1"/>
        <v>0</v>
      </c>
      <c r="K18" s="20">
        <f t="shared" si="2"/>
        <v>0</v>
      </c>
      <c r="L18" s="3"/>
    </row>
    <row r="19" spans="1:12" ht="17.25" customHeight="1" x14ac:dyDescent="0.3">
      <c r="A19" s="28" t="s">
        <v>28</v>
      </c>
      <c r="B19" s="29" t="s">
        <v>65</v>
      </c>
      <c r="C19" s="30">
        <v>70</v>
      </c>
      <c r="D19" s="24" t="s">
        <v>48</v>
      </c>
      <c r="E19" s="30" t="s">
        <v>61</v>
      </c>
      <c r="F19" s="33"/>
      <c r="G19" s="32"/>
      <c r="H19" s="9"/>
      <c r="I19" s="18">
        <f t="shared" si="0"/>
        <v>0</v>
      </c>
      <c r="J19" s="19">
        <f t="shared" si="1"/>
        <v>0</v>
      </c>
      <c r="K19" s="20">
        <f t="shared" si="2"/>
        <v>0</v>
      </c>
      <c r="L19" s="3"/>
    </row>
    <row r="20" spans="1:12" ht="17.25" customHeight="1" x14ac:dyDescent="0.3">
      <c r="A20" s="28" t="s">
        <v>29</v>
      </c>
      <c r="B20" s="29" t="s">
        <v>66</v>
      </c>
      <c r="C20" s="30">
        <v>230</v>
      </c>
      <c r="D20" s="24" t="s">
        <v>48</v>
      </c>
      <c r="E20" s="30" t="s">
        <v>54</v>
      </c>
      <c r="F20" s="33"/>
      <c r="G20" s="32"/>
      <c r="H20" s="9"/>
      <c r="I20" s="18">
        <f t="shared" si="0"/>
        <v>0</v>
      </c>
      <c r="J20" s="19">
        <f t="shared" si="1"/>
        <v>0</v>
      </c>
      <c r="K20" s="20">
        <f t="shared" si="2"/>
        <v>0</v>
      </c>
      <c r="L20" s="3"/>
    </row>
    <row r="21" spans="1:12" ht="17.25" customHeight="1" x14ac:dyDescent="0.3">
      <c r="A21" s="28" t="s">
        <v>30</v>
      </c>
      <c r="B21" s="29" t="s">
        <v>67</v>
      </c>
      <c r="C21" s="30">
        <v>40</v>
      </c>
      <c r="D21" s="24" t="s">
        <v>48</v>
      </c>
      <c r="E21" s="30" t="s">
        <v>63</v>
      </c>
      <c r="F21" s="33"/>
      <c r="G21" s="32"/>
      <c r="H21" s="9"/>
      <c r="I21" s="18">
        <f t="shared" si="0"/>
        <v>0</v>
      </c>
      <c r="J21" s="19">
        <f t="shared" si="1"/>
        <v>0</v>
      </c>
      <c r="K21" s="20">
        <f t="shared" si="2"/>
        <v>0</v>
      </c>
      <c r="L21" s="3"/>
    </row>
    <row r="22" spans="1:12" ht="17.25" customHeight="1" x14ac:dyDescent="0.3">
      <c r="A22" s="28" t="s">
        <v>31</v>
      </c>
      <c r="B22" s="29" t="s">
        <v>68</v>
      </c>
      <c r="C22" s="30">
        <v>40</v>
      </c>
      <c r="D22" s="24" t="s">
        <v>48</v>
      </c>
      <c r="E22" s="30" t="s">
        <v>63</v>
      </c>
      <c r="F22" s="33"/>
      <c r="G22" s="32"/>
      <c r="H22" s="9"/>
      <c r="I22" s="18">
        <f t="shared" si="0"/>
        <v>0</v>
      </c>
      <c r="J22" s="19">
        <f t="shared" si="1"/>
        <v>0</v>
      </c>
      <c r="K22" s="20">
        <f t="shared" si="2"/>
        <v>0</v>
      </c>
      <c r="L22" s="3"/>
    </row>
    <row r="23" spans="1:12" ht="17.25" customHeight="1" x14ac:dyDescent="0.3">
      <c r="A23" s="28" t="s">
        <v>32</v>
      </c>
      <c r="B23" s="29" t="s">
        <v>69</v>
      </c>
      <c r="C23" s="30">
        <v>40</v>
      </c>
      <c r="D23" s="24" t="s">
        <v>48</v>
      </c>
      <c r="E23" s="30" t="s">
        <v>63</v>
      </c>
      <c r="F23" s="33"/>
      <c r="G23" s="32"/>
      <c r="H23" s="9"/>
      <c r="I23" s="18">
        <f t="shared" si="0"/>
        <v>0</v>
      </c>
      <c r="J23" s="19">
        <f t="shared" si="1"/>
        <v>0</v>
      </c>
      <c r="K23" s="20">
        <f t="shared" si="2"/>
        <v>0</v>
      </c>
      <c r="L23" s="3"/>
    </row>
    <row r="24" spans="1:12" ht="17.25" customHeight="1" x14ac:dyDescent="0.3">
      <c r="A24" s="28" t="s">
        <v>33</v>
      </c>
      <c r="B24" s="29" t="s">
        <v>83</v>
      </c>
      <c r="C24" s="30">
        <v>80</v>
      </c>
      <c r="D24" s="24" t="s">
        <v>48</v>
      </c>
      <c r="E24" s="30" t="s">
        <v>63</v>
      </c>
      <c r="F24" s="33"/>
      <c r="G24" s="32"/>
      <c r="H24" s="9"/>
      <c r="I24" s="18">
        <f t="shared" si="0"/>
        <v>0</v>
      </c>
      <c r="J24" s="19">
        <f t="shared" si="1"/>
        <v>0</v>
      </c>
      <c r="K24" s="20">
        <f t="shared" si="2"/>
        <v>0</v>
      </c>
      <c r="L24" s="3"/>
    </row>
    <row r="25" spans="1:12" ht="17.25" customHeight="1" x14ac:dyDescent="0.3">
      <c r="A25" s="28" t="s">
        <v>34</v>
      </c>
      <c r="B25" s="29" t="s">
        <v>70</v>
      </c>
      <c r="C25" s="30">
        <v>60</v>
      </c>
      <c r="D25" s="24" t="s">
        <v>48</v>
      </c>
      <c r="E25" s="30" t="s">
        <v>59</v>
      </c>
      <c r="F25" s="33"/>
      <c r="G25" s="32"/>
      <c r="H25" s="9"/>
      <c r="I25" s="18">
        <f t="shared" si="0"/>
        <v>0</v>
      </c>
      <c r="J25" s="19">
        <f t="shared" si="1"/>
        <v>0</v>
      </c>
      <c r="K25" s="20">
        <f t="shared" si="2"/>
        <v>0</v>
      </c>
      <c r="L25" s="3"/>
    </row>
    <row r="26" spans="1:12" ht="17.25" customHeight="1" x14ac:dyDescent="0.3">
      <c r="A26" s="28" t="s">
        <v>35</v>
      </c>
      <c r="B26" s="29" t="s">
        <v>71</v>
      </c>
      <c r="C26" s="30">
        <v>80</v>
      </c>
      <c r="D26" s="24" t="s">
        <v>48</v>
      </c>
      <c r="E26" s="30" t="s">
        <v>63</v>
      </c>
      <c r="F26" s="33"/>
      <c r="G26" s="32"/>
      <c r="H26" s="9"/>
      <c r="I26" s="18">
        <f t="shared" si="0"/>
        <v>0</v>
      </c>
      <c r="J26" s="19">
        <f t="shared" si="1"/>
        <v>0</v>
      </c>
      <c r="K26" s="20">
        <f t="shared" si="2"/>
        <v>0</v>
      </c>
      <c r="L26" s="3"/>
    </row>
    <row r="27" spans="1:12" ht="17.25" customHeight="1" x14ac:dyDescent="0.3">
      <c r="A27" s="28" t="s">
        <v>36</v>
      </c>
      <c r="B27" s="29" t="s">
        <v>72</v>
      </c>
      <c r="C27" s="30">
        <v>54</v>
      </c>
      <c r="D27" s="24" t="s">
        <v>48</v>
      </c>
      <c r="E27" s="30" t="s">
        <v>59</v>
      </c>
      <c r="F27" s="33"/>
      <c r="G27" s="32"/>
      <c r="H27" s="9"/>
      <c r="I27" s="18">
        <f t="shared" si="0"/>
        <v>0</v>
      </c>
      <c r="J27" s="19">
        <f t="shared" si="1"/>
        <v>0</v>
      </c>
      <c r="K27" s="20">
        <f t="shared" si="2"/>
        <v>0</v>
      </c>
      <c r="L27" s="3"/>
    </row>
    <row r="28" spans="1:12" ht="19.5" customHeight="1" x14ac:dyDescent="0.3">
      <c r="A28" s="28" t="s">
        <v>37</v>
      </c>
      <c r="B28" s="29" t="s">
        <v>73</v>
      </c>
      <c r="C28" s="30">
        <v>90</v>
      </c>
      <c r="D28" s="24" t="s">
        <v>48</v>
      </c>
      <c r="E28" s="30" t="s">
        <v>74</v>
      </c>
      <c r="F28" s="33"/>
      <c r="G28" s="32"/>
      <c r="H28" s="9"/>
      <c r="I28" s="18">
        <f t="shared" si="0"/>
        <v>0</v>
      </c>
      <c r="J28" s="19">
        <f t="shared" si="1"/>
        <v>0</v>
      </c>
      <c r="K28" s="20">
        <f t="shared" si="2"/>
        <v>0</v>
      </c>
      <c r="L28" s="3"/>
    </row>
    <row r="29" spans="1:12" ht="19.5" customHeight="1" x14ac:dyDescent="0.3">
      <c r="A29" s="28" t="s">
        <v>38</v>
      </c>
      <c r="B29" s="29" t="s">
        <v>75</v>
      </c>
      <c r="C29" s="30">
        <v>22.5</v>
      </c>
      <c r="D29" s="24" t="s">
        <v>48</v>
      </c>
      <c r="E29" s="30" t="s">
        <v>76</v>
      </c>
      <c r="F29" s="33"/>
      <c r="G29" s="32"/>
      <c r="H29" s="9"/>
      <c r="I29" s="18">
        <f t="shared" si="0"/>
        <v>0</v>
      </c>
      <c r="J29" s="19">
        <f t="shared" si="1"/>
        <v>0</v>
      </c>
      <c r="K29" s="20">
        <f t="shared" si="2"/>
        <v>0</v>
      </c>
      <c r="L29" s="3"/>
    </row>
    <row r="30" spans="1:12" ht="16.5" customHeight="1" x14ac:dyDescent="0.3">
      <c r="A30" s="28" t="s">
        <v>39</v>
      </c>
      <c r="B30" s="29" t="s">
        <v>77</v>
      </c>
      <c r="C30" s="30">
        <v>48</v>
      </c>
      <c r="D30" s="24" t="s">
        <v>48</v>
      </c>
      <c r="E30" s="30" t="s">
        <v>63</v>
      </c>
      <c r="F30" s="33"/>
      <c r="G30" s="32"/>
      <c r="H30" s="9"/>
      <c r="I30" s="18">
        <f t="shared" si="0"/>
        <v>0</v>
      </c>
      <c r="J30" s="19">
        <f t="shared" si="1"/>
        <v>0</v>
      </c>
      <c r="K30" s="20">
        <f t="shared" si="2"/>
        <v>0</v>
      </c>
      <c r="L30" s="3"/>
    </row>
    <row r="31" spans="1:12" ht="17.25" customHeight="1" x14ac:dyDescent="0.3">
      <c r="A31" s="28" t="s">
        <v>40</v>
      </c>
      <c r="B31" s="29" t="s">
        <v>84</v>
      </c>
      <c r="C31" s="30">
        <v>25</v>
      </c>
      <c r="D31" s="24" t="s">
        <v>48</v>
      </c>
      <c r="E31" s="30" t="s">
        <v>54</v>
      </c>
      <c r="F31" s="33"/>
      <c r="G31" s="32"/>
      <c r="H31" s="9"/>
      <c r="I31" s="18">
        <f t="shared" si="0"/>
        <v>0</v>
      </c>
      <c r="J31" s="19">
        <f t="shared" si="1"/>
        <v>0</v>
      </c>
      <c r="K31" s="20">
        <f t="shared" si="2"/>
        <v>0</v>
      </c>
      <c r="L31" s="3"/>
    </row>
    <row r="32" spans="1:12" ht="17.25" customHeight="1" x14ac:dyDescent="0.3">
      <c r="A32" s="28" t="s">
        <v>41</v>
      </c>
      <c r="B32" s="29" t="s">
        <v>78</v>
      </c>
      <c r="C32" s="30">
        <v>20</v>
      </c>
      <c r="D32" s="24" t="s">
        <v>48</v>
      </c>
      <c r="E32" s="30" t="s">
        <v>79</v>
      </c>
      <c r="F32" s="33"/>
      <c r="G32" s="32"/>
      <c r="H32" s="9"/>
      <c r="I32" s="18">
        <f t="shared" si="0"/>
        <v>0</v>
      </c>
      <c r="J32" s="19">
        <f t="shared" si="1"/>
        <v>0</v>
      </c>
      <c r="K32" s="20">
        <f t="shared" si="2"/>
        <v>0</v>
      </c>
      <c r="L32" s="3"/>
    </row>
    <row r="33" spans="1:12" ht="17.25" customHeight="1" x14ac:dyDescent="0.3">
      <c r="A33" s="28" t="s">
        <v>42</v>
      </c>
      <c r="B33" s="29" t="s">
        <v>80</v>
      </c>
      <c r="C33" s="30">
        <v>42</v>
      </c>
      <c r="D33" s="24" t="s">
        <v>48</v>
      </c>
      <c r="E33" s="30" t="s">
        <v>61</v>
      </c>
      <c r="F33" s="33"/>
      <c r="G33" s="32"/>
      <c r="H33" s="9"/>
      <c r="I33" s="18">
        <f t="shared" si="0"/>
        <v>0</v>
      </c>
      <c r="J33" s="19">
        <f t="shared" si="1"/>
        <v>0</v>
      </c>
      <c r="K33" s="20">
        <f t="shared" si="2"/>
        <v>0</v>
      </c>
      <c r="L33" s="3"/>
    </row>
    <row r="34" spans="1:12" ht="17.25" customHeight="1" x14ac:dyDescent="0.3">
      <c r="A34" s="28" t="s">
        <v>43</v>
      </c>
      <c r="B34" s="29" t="s">
        <v>81</v>
      </c>
      <c r="C34" s="30">
        <v>30</v>
      </c>
      <c r="D34" s="24" t="s">
        <v>48</v>
      </c>
      <c r="E34" s="30" t="s">
        <v>54</v>
      </c>
      <c r="F34" s="33"/>
      <c r="G34" s="32"/>
      <c r="H34" s="9"/>
      <c r="I34" s="18">
        <f t="shared" si="0"/>
        <v>0</v>
      </c>
      <c r="J34" s="19">
        <f t="shared" si="1"/>
        <v>0</v>
      </c>
      <c r="K34" s="20">
        <f t="shared" si="2"/>
        <v>0</v>
      </c>
      <c r="L34" s="3"/>
    </row>
    <row r="35" spans="1:12" ht="17.25" customHeight="1" x14ac:dyDescent="0.3">
      <c r="A35" s="28" t="s">
        <v>44</v>
      </c>
      <c r="B35" s="29" t="s">
        <v>82</v>
      </c>
      <c r="C35" s="30">
        <v>30</v>
      </c>
      <c r="D35" s="24" t="s">
        <v>48</v>
      </c>
      <c r="E35" s="30" t="s">
        <v>59</v>
      </c>
      <c r="F35" s="33"/>
      <c r="G35" s="32"/>
      <c r="H35" s="9"/>
      <c r="I35" s="18">
        <f t="shared" si="0"/>
        <v>0</v>
      </c>
      <c r="J35" s="19">
        <f t="shared" si="1"/>
        <v>0</v>
      </c>
      <c r="K35" s="20">
        <f t="shared" si="2"/>
        <v>0</v>
      </c>
      <c r="L35" s="3"/>
    </row>
    <row r="36" spans="1:12" ht="17.25" customHeight="1" thickBot="1" x14ac:dyDescent="0.35">
      <c r="A36" s="34"/>
      <c r="B36" s="36" t="s">
        <v>9</v>
      </c>
      <c r="C36" s="36"/>
      <c r="D36" s="36"/>
      <c r="E36" s="36"/>
      <c r="F36" s="36"/>
      <c r="G36" s="36"/>
      <c r="H36" s="36"/>
      <c r="I36" s="21"/>
      <c r="J36" s="22">
        <f>SUM(J5:J35)</f>
        <v>0</v>
      </c>
      <c r="K36" s="23">
        <f>SUM(K5:K35)</f>
        <v>0</v>
      </c>
      <c r="L36" s="3"/>
    </row>
    <row r="37" spans="1:12" ht="17.25" customHeight="1" x14ac:dyDescent="0.3">
      <c r="A37" s="3"/>
      <c r="B37" s="6"/>
      <c r="C37" s="7"/>
      <c r="D37" s="7"/>
      <c r="E37" s="3"/>
      <c r="F37" s="3"/>
      <c r="G37" s="3"/>
      <c r="H37" s="3"/>
      <c r="I37" s="5"/>
      <c r="J37" s="3"/>
      <c r="K37" s="3"/>
      <c r="L37" s="3"/>
    </row>
    <row r="38" spans="1:12" ht="17.25" customHeight="1" x14ac:dyDescent="0.3">
      <c r="A38" s="10" t="s">
        <v>10</v>
      </c>
      <c r="B38" s="11" t="s">
        <v>12</v>
      </c>
      <c r="C38" s="8"/>
      <c r="D38" s="8"/>
      <c r="E38" s="3"/>
      <c r="F38" s="3"/>
      <c r="G38" s="3"/>
      <c r="H38" s="3"/>
      <c r="I38" s="5"/>
      <c r="J38" s="3"/>
      <c r="K38" s="3"/>
      <c r="L38" s="3"/>
    </row>
    <row r="39" spans="1:12" ht="17.25" customHeight="1" x14ac:dyDescent="0.3">
      <c r="A39" s="12"/>
      <c r="B39" s="11" t="s">
        <v>11</v>
      </c>
      <c r="C39" s="8"/>
      <c r="D39" s="8"/>
      <c r="E39" s="3"/>
      <c r="F39" s="3"/>
      <c r="G39" s="3"/>
      <c r="H39" s="3"/>
      <c r="I39" s="5"/>
      <c r="J39" s="3"/>
      <c r="K39" s="3"/>
      <c r="L39" s="3"/>
    </row>
    <row r="40" spans="1:12" ht="17.25" customHeight="1" x14ac:dyDescent="0.3">
      <c r="A40" s="3"/>
      <c r="B40" s="6"/>
      <c r="C40" s="7"/>
      <c r="D40" s="7"/>
      <c r="E40" s="3"/>
      <c r="F40" s="3"/>
      <c r="G40" s="3"/>
      <c r="H40" s="3"/>
      <c r="I40" s="5"/>
      <c r="J40" s="3"/>
      <c r="K40" s="3"/>
      <c r="L40" s="3"/>
    </row>
    <row r="41" spans="1:12" ht="17.25" customHeight="1" x14ac:dyDescent="0.3">
      <c r="B41" s="37" t="s">
        <v>45</v>
      </c>
      <c r="C41" s="37"/>
      <c r="D41" s="37"/>
      <c r="E41" s="37"/>
      <c r="F41" s="37"/>
      <c r="G41" s="37"/>
    </row>
    <row r="42" spans="1:12" ht="36.75" customHeight="1" x14ac:dyDescent="0.3">
      <c r="B42" s="37"/>
      <c r="C42" s="37"/>
      <c r="D42" s="37"/>
      <c r="E42" s="37"/>
      <c r="F42" s="37"/>
      <c r="G42" s="37"/>
    </row>
    <row r="43" spans="1:12" ht="17.25" customHeight="1" x14ac:dyDescent="0.3">
      <c r="B43" s="26"/>
      <c r="C43" s="26"/>
      <c r="D43" s="26"/>
      <c r="E43" s="26"/>
    </row>
    <row r="44" spans="1:12" ht="17.25" customHeight="1" x14ac:dyDescent="0.3">
      <c r="B44" s="26"/>
      <c r="C44" s="26"/>
      <c r="D44" s="26"/>
      <c r="E44" s="26"/>
    </row>
    <row r="45" spans="1:12" ht="48" customHeight="1" x14ac:dyDescent="0.3">
      <c r="B45" s="26"/>
      <c r="C45" s="26"/>
      <c r="D45" s="26"/>
      <c r="E45" s="26"/>
    </row>
    <row r="46" spans="1:12" ht="20.25" customHeight="1" x14ac:dyDescent="0.3"/>
  </sheetData>
  <mergeCells count="3">
    <mergeCell ref="C1:H1"/>
    <mergeCell ref="B36:H36"/>
    <mergeCell ref="B41:G4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2022-03-29T15:08:25Z</dcterms:modified>
</cp:coreProperties>
</file>