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sad2729111\Documents\suťaže\22. Zabezpečenie udržiavacích a stavebných prác a služieb pre BA\Súťažné podklady06062019\"/>
    </mc:Choice>
  </mc:AlternateContent>
  <bookViews>
    <workbookView xWindow="0" yWindow="0" windowWidth="28800" windowHeight="10950"/>
  </bookViews>
  <sheets>
    <sheet name="šr časť 2 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8" i="1"/>
  <c r="G9" i="1"/>
  <c r="G10" i="1"/>
  <c r="G11" i="1"/>
  <c r="G8" i="1"/>
  <c r="H9" i="1"/>
  <c r="H10" i="1"/>
  <c r="H11" i="1"/>
  <c r="H8" i="1"/>
  <c r="F12" i="1" l="1"/>
  <c r="G12" i="1" s="1"/>
  <c r="H12" i="1"/>
</calcChain>
</file>

<file path=xl/sharedStrings.xml><?xml version="1.0" encoding="utf-8"?>
<sst xmlns="http://schemas.openxmlformats.org/spreadsheetml/2006/main" count="30" uniqueCount="28">
  <si>
    <t xml:space="preserve">Predmet –  paušálne práce </t>
  </si>
  <si>
    <t>Jednotka</t>
  </si>
  <si>
    <t>DPH 20 %</t>
  </si>
  <si>
    <t>poznámka</t>
  </si>
  <si>
    <t>Deratizácia</t>
  </si>
  <si>
    <t>výkon servisného pracovníka deratizácie</t>
  </si>
  <si>
    <t xml:space="preserve">položenie nástrahy proti hlodavcom </t>
  </si>
  <si>
    <t xml:space="preserve">odstránenie uhynutých hlodavcov, vtákov </t>
  </si>
  <si>
    <t>čistenie plôch od exkrementov</t>
  </si>
  <si>
    <t xml:space="preserve">dodanie a montáž sieťok proti vtákom </t>
  </si>
  <si>
    <t xml:space="preserve">cena s materiálom </t>
  </si>
  <si>
    <t>1.</t>
  </si>
  <si>
    <t>1.1.</t>
  </si>
  <si>
    <t>1.2.</t>
  </si>
  <si>
    <t>1.3.</t>
  </si>
  <si>
    <t>1.4.</t>
  </si>
  <si>
    <t>m²</t>
  </si>
  <si>
    <t>ks</t>
  </si>
  <si>
    <t>cena celkom v €  s  DPH</t>
  </si>
  <si>
    <t>časť 2</t>
  </si>
  <si>
    <t>cena celkom  v €  bez  DPH</t>
  </si>
  <si>
    <t>cena  za jednotku     v €  bez DPH</t>
  </si>
  <si>
    <t xml:space="preserve">predpoklad objemu                     na 4 roky </t>
  </si>
  <si>
    <t>Cena celkom za deratizáciu</t>
  </si>
  <si>
    <t>tab.1</t>
  </si>
  <si>
    <t>Vzor štruktúrovaného rozpočtu ceny rámcovej dohody  pre časť 2</t>
  </si>
  <si>
    <t>cena s nástrahou a príslušenstvom</t>
  </si>
  <si>
    <t>Príloha č. 3b)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</si>
</sst>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C18" sqref="C18"/>
    </sheetView>
  </sheetViews>
  <sheetFormatPr defaultRowHeight="15" x14ac:dyDescent="0.25"/>
  <cols>
    <col min="1" max="1" width="7" customWidth="1"/>
    <col min="2" max="2" width="54.75" customWidth="1"/>
    <col min="3" max="3" width="9.375" customWidth="1"/>
    <col min="4" max="4" width="13.625" customWidth="1"/>
    <col min="5" max="5" width="11.375" customWidth="1"/>
    <col min="6" max="6" width="12.875" customWidth="1"/>
    <col min="7" max="8" width="12.75" customWidth="1"/>
    <col min="9" max="9" width="18.75" customWidth="1"/>
  </cols>
  <sheetData>
    <row r="1" spans="1:9" ht="16.5" x14ac:dyDescent="0.3">
      <c r="H1" s="26" t="s">
        <v>27</v>
      </c>
    </row>
    <row r="3" spans="1:9" ht="20.25" x14ac:dyDescent="0.3">
      <c r="A3" s="30" t="s">
        <v>25</v>
      </c>
      <c r="B3" s="30"/>
      <c r="C3" s="30"/>
      <c r="D3" s="30"/>
      <c r="E3" s="30"/>
      <c r="F3" s="30"/>
      <c r="G3" s="30"/>
      <c r="H3" s="30"/>
      <c r="I3" s="30"/>
    </row>
    <row r="4" spans="1:9" ht="15.75" thickBot="1" x14ac:dyDescent="0.3">
      <c r="A4" t="s">
        <v>24</v>
      </c>
    </row>
    <row r="5" spans="1:9" s="1" customFormat="1" ht="50.25" thickBot="1" x14ac:dyDescent="0.3">
      <c r="A5" s="2"/>
      <c r="B5" s="3" t="s">
        <v>0</v>
      </c>
      <c r="C5" s="4" t="s">
        <v>1</v>
      </c>
      <c r="D5" s="4" t="s">
        <v>22</v>
      </c>
      <c r="E5" s="4" t="s">
        <v>21</v>
      </c>
      <c r="F5" s="4" t="s">
        <v>20</v>
      </c>
      <c r="G5" s="4" t="s">
        <v>2</v>
      </c>
      <c r="H5" s="4" t="s">
        <v>18</v>
      </c>
      <c r="I5" s="4" t="s">
        <v>3</v>
      </c>
    </row>
    <row r="6" spans="1:9" ht="17.25" thickBot="1" x14ac:dyDescent="0.3">
      <c r="A6" s="5" t="s">
        <v>19</v>
      </c>
      <c r="B6" s="6" t="s">
        <v>4</v>
      </c>
      <c r="C6" s="17"/>
      <c r="D6" s="7"/>
      <c r="E6" s="6"/>
      <c r="F6" s="6"/>
      <c r="G6" s="6"/>
      <c r="H6" s="6"/>
      <c r="I6" s="6"/>
    </row>
    <row r="7" spans="1:9" ht="17.25" thickBot="1" x14ac:dyDescent="0.3">
      <c r="A7" s="8" t="s">
        <v>11</v>
      </c>
      <c r="B7" s="9" t="s">
        <v>5</v>
      </c>
      <c r="C7" s="9"/>
      <c r="D7" s="10"/>
      <c r="E7" s="9"/>
      <c r="F7" s="9"/>
      <c r="G7" s="9"/>
      <c r="H7" s="9"/>
      <c r="I7" s="9"/>
    </row>
    <row r="8" spans="1:9" ht="33.75" thickBot="1" x14ac:dyDescent="0.3">
      <c r="A8" s="11" t="s">
        <v>12</v>
      </c>
      <c r="B8" s="16" t="s">
        <v>6</v>
      </c>
      <c r="C8" s="12" t="s">
        <v>17</v>
      </c>
      <c r="D8" s="15">
        <v>60000</v>
      </c>
      <c r="E8" s="23"/>
      <c r="F8" s="13" t="str">
        <f t="shared" ref="F8:F11" si="0" xml:space="preserve"> IF(E8=0,"",D8*E8)</f>
        <v/>
      </c>
      <c r="G8" s="13" t="str">
        <f t="shared" ref="G8:G11" si="1">IF(E8=0,"",F8*20%)</f>
        <v/>
      </c>
      <c r="H8" s="13" t="str">
        <f t="shared" ref="H8:H11" si="2">IF(E8=0,"",F8+G8)</f>
        <v/>
      </c>
      <c r="I8" s="14" t="s">
        <v>26</v>
      </c>
    </row>
    <row r="9" spans="1:9" ht="17.25" thickBot="1" x14ac:dyDescent="0.3">
      <c r="A9" s="11" t="s">
        <v>13</v>
      </c>
      <c r="B9" s="16" t="s">
        <v>7</v>
      </c>
      <c r="C9" s="18" t="s">
        <v>17</v>
      </c>
      <c r="D9" s="19">
        <v>100</v>
      </c>
      <c r="E9" s="24"/>
      <c r="F9" s="13" t="str">
        <f t="shared" si="0"/>
        <v/>
      </c>
      <c r="G9" s="13" t="str">
        <f t="shared" si="1"/>
        <v/>
      </c>
      <c r="H9" s="13" t="str">
        <f t="shared" si="2"/>
        <v/>
      </c>
      <c r="I9" s="16"/>
    </row>
    <row r="10" spans="1:9" ht="17.25" thickBot="1" x14ac:dyDescent="0.3">
      <c r="A10" s="11" t="s">
        <v>14</v>
      </c>
      <c r="B10" s="16" t="s">
        <v>8</v>
      </c>
      <c r="C10" s="12" t="s">
        <v>16</v>
      </c>
      <c r="D10" s="15">
        <v>2000</v>
      </c>
      <c r="E10" s="25"/>
      <c r="F10" s="13" t="str">
        <f t="shared" si="0"/>
        <v/>
      </c>
      <c r="G10" s="13" t="str">
        <f t="shared" si="1"/>
        <v/>
      </c>
      <c r="H10" s="13" t="str">
        <f t="shared" si="2"/>
        <v/>
      </c>
      <c r="I10" s="14"/>
    </row>
    <row r="11" spans="1:9" ht="17.25" thickBot="1" x14ac:dyDescent="0.3">
      <c r="A11" s="11" t="s">
        <v>15</v>
      </c>
      <c r="B11" s="16" t="s">
        <v>9</v>
      </c>
      <c r="C11" s="12" t="s">
        <v>16</v>
      </c>
      <c r="D11" s="19">
        <v>800</v>
      </c>
      <c r="E11" s="25"/>
      <c r="F11" s="13" t="str">
        <f t="shared" si="0"/>
        <v/>
      </c>
      <c r="G11" s="13" t="str">
        <f t="shared" si="1"/>
        <v/>
      </c>
      <c r="H11" s="13" t="str">
        <f t="shared" si="2"/>
        <v/>
      </c>
      <c r="I11" s="16" t="s">
        <v>10</v>
      </c>
    </row>
    <row r="12" spans="1:9" ht="17.25" thickBot="1" x14ac:dyDescent="0.3">
      <c r="A12" s="27" t="s">
        <v>23</v>
      </c>
      <c r="B12" s="28"/>
      <c r="C12" s="28"/>
      <c r="D12" s="28"/>
      <c r="E12" s="29"/>
      <c r="F12" s="20">
        <f>SUM(F8:F11)</f>
        <v>0</v>
      </c>
      <c r="G12" s="22">
        <f>F12*20%</f>
        <v>0</v>
      </c>
      <c r="H12" s="21">
        <f>SUM(H8:H11)</f>
        <v>0</v>
      </c>
      <c r="I12" s="2"/>
    </row>
  </sheetData>
  <mergeCells count="2">
    <mergeCell ref="A12:E12"/>
    <mergeCell ref="A3:I3"/>
  </mergeCells>
  <pageMargins left="0.51181102362204722" right="0.31496062992125984" top="0.74803149606299213" bottom="0.74803149606299213" header="0.31496062992125984" footer="0.31496062992125984"/>
  <pageSetup paperSize="9" scale="62" fitToHeight="11" orientation="portrait" r:id="rId1"/>
  <headerFooter>
    <oddFooter>&amp;LPríloha č.3 k SP: „Obstaranie údržby budov - udržiavacie stavebné práce a služby pre Bratislavský kraj    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šr časť 2  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Roman Novosad</cp:lastModifiedBy>
  <cp:lastPrinted>2019-01-16T08:04:27Z</cp:lastPrinted>
  <dcterms:created xsi:type="dcterms:W3CDTF">2018-11-27T09:31:42Z</dcterms:created>
  <dcterms:modified xsi:type="dcterms:W3CDTF">2019-06-19T11:50:27Z</dcterms:modified>
</cp:coreProperties>
</file>