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tiana.gorcosova\Desktop\AKARDIO\SUŤAŽNE PODKLADY\SUŤAŽNÉ PODKLADY FINÁL\"/>
    </mc:Choice>
  </mc:AlternateContent>
  <bookViews>
    <workbookView xWindow="-120" yWindow="-120" windowWidth="19425" windowHeight="11025"/>
  </bookViews>
  <sheets>
    <sheet name="Laboratórne zariaden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3" l="1"/>
  <c r="J26" i="3"/>
  <c r="H13" i="3" l="1"/>
  <c r="I13" i="3" s="1"/>
  <c r="J13" i="3"/>
  <c r="K13" i="3" s="1"/>
  <c r="H14" i="3"/>
  <c r="I14" i="3" s="1"/>
  <c r="J14" i="3"/>
  <c r="K14" i="3" s="1"/>
  <c r="H15" i="3"/>
  <c r="I15" i="3" s="1"/>
  <c r="J15" i="3"/>
  <c r="K15" i="3" s="1"/>
  <c r="L14" i="3" l="1"/>
  <c r="L13" i="3"/>
  <c r="L15" i="3"/>
  <c r="H24" i="3" l="1"/>
  <c r="I24" i="3" s="1"/>
  <c r="J24" i="3"/>
  <c r="K24" i="3" s="1"/>
  <c r="L24" i="3" s="1"/>
  <c r="H16" i="3"/>
  <c r="I16" i="3" s="1"/>
  <c r="J16" i="3"/>
  <c r="K16" i="3" s="1"/>
  <c r="L16" i="3" s="1"/>
  <c r="H17" i="3"/>
  <c r="I17" i="3" s="1"/>
  <c r="J17" i="3"/>
  <c r="K17" i="3" s="1"/>
  <c r="H18" i="3"/>
  <c r="I18" i="3" s="1"/>
  <c r="J18" i="3"/>
  <c r="K18" i="3" s="1"/>
  <c r="H19" i="3"/>
  <c r="I19" i="3" s="1"/>
  <c r="J19" i="3"/>
  <c r="K19" i="3" s="1"/>
  <c r="H20" i="3"/>
  <c r="I20" i="3" s="1"/>
  <c r="J20" i="3"/>
  <c r="K20" i="3" s="1"/>
  <c r="H21" i="3"/>
  <c r="I21" i="3" s="1"/>
  <c r="J21" i="3"/>
  <c r="K21" i="3" s="1"/>
  <c r="L21" i="3" s="1"/>
  <c r="H22" i="3"/>
  <c r="I22" i="3" s="1"/>
  <c r="J22" i="3"/>
  <c r="K22" i="3" s="1"/>
  <c r="H23" i="3"/>
  <c r="I23" i="3" s="1"/>
  <c r="J23" i="3"/>
  <c r="K23" i="3" s="1"/>
  <c r="L23" i="3" s="1"/>
  <c r="L18" i="3" l="1"/>
  <c r="L22" i="3"/>
  <c r="L20" i="3"/>
  <c r="L19" i="3"/>
  <c r="L17" i="3"/>
</calcChain>
</file>

<file path=xl/sharedStrings.xml><?xml version="1.0" encoding="utf-8"?>
<sst xmlns="http://schemas.openxmlformats.org/spreadsheetml/2006/main" count="63" uniqueCount="52">
  <si>
    <t>ks</t>
  </si>
  <si>
    <t>Cena za MJ</t>
  </si>
  <si>
    <t>Názov položky</t>
  </si>
  <si>
    <t>A</t>
  </si>
  <si>
    <t>B</t>
  </si>
  <si>
    <t>C</t>
  </si>
  <si>
    <t>E</t>
  </si>
  <si>
    <t>F</t>
  </si>
  <si>
    <t>Štatutárny orgán:</t>
  </si>
  <si>
    <t>Dátum:</t>
  </si>
  <si>
    <r>
      <rPr>
        <sz val="11"/>
        <rFont val="Calibri"/>
        <family val="2"/>
        <charset val="238"/>
        <scheme val="minor"/>
      </rPr>
      <t xml:space="preserve">Verejný obstarávateľ/kupujúci: </t>
    </r>
    <r>
      <rPr>
        <b/>
        <sz val="11"/>
        <rFont val="Calibri"/>
        <family val="2"/>
        <charset val="238"/>
        <scheme val="minor"/>
      </rPr>
      <t>Univerzita Pavla Jozefa Šafárika v Košiciach</t>
    </r>
  </si>
  <si>
    <t xml:space="preserve">Časť 4: Základné laboratórne zariadenia </t>
  </si>
  <si>
    <t>Uchádzač/Predávajúci:</t>
  </si>
  <si>
    <t>Sídlo:</t>
  </si>
  <si>
    <t xml:space="preserve">Množstvo MJ </t>
  </si>
  <si>
    <t xml:space="preserve">Technická špecifikácia a štruktúrovaný rozpočet ceny predmetu zákazky/zmluvy </t>
  </si>
  <si>
    <t>Cena za celkové množstvo MJ</t>
  </si>
  <si>
    <t>D</t>
  </si>
  <si>
    <t>G</t>
  </si>
  <si>
    <t>F/100 x G</t>
  </si>
  <si>
    <t>F + H</t>
  </si>
  <si>
    <t>E x F</t>
  </si>
  <si>
    <t>J/100 x G</t>
  </si>
  <si>
    <t>J + K</t>
  </si>
  <si>
    <r>
      <rPr>
        <sz val="11"/>
        <rFont val="Calibri"/>
        <family val="2"/>
        <charset val="238"/>
        <scheme val="minor"/>
      </rPr>
      <t xml:space="preserve">Predmet zákazky/zmluvy: </t>
    </r>
    <r>
      <rPr>
        <b/>
        <sz val="11"/>
        <rFont val="Calibri"/>
        <family val="2"/>
        <charset val="238"/>
        <scheme val="minor"/>
      </rPr>
      <t xml:space="preserve">Časť  4: Základné laboratórne zariadenia </t>
    </r>
  </si>
  <si>
    <t>Stĺpec B  - uchádzač doplní presný názov, typ, obchodnú značku produktu, ktorý v ponuke predkladá</t>
  </si>
  <si>
    <t>Stĺpec C  -  uchádzač  doplní podrobný opis produktu (príp. môže uviesť aj link na internetovú stránku produktu), ktorý v ponuke predkladá</t>
  </si>
  <si>
    <t xml:space="preserve">Výrobník ľadu </t>
  </si>
  <si>
    <t xml:space="preserve">Mobilný germicídny žiarič </t>
  </si>
  <si>
    <t>Priamy germicídny žiarič</t>
  </si>
  <si>
    <t>Výrobník ľadovej drte</t>
  </si>
  <si>
    <t xml:space="preserve"> Vodný kúpeľ </t>
  </si>
  <si>
    <t xml:space="preserve">Laboratórna chladnička </t>
  </si>
  <si>
    <t xml:space="preserve">Mikrovlnná rúra </t>
  </si>
  <si>
    <t>Technická špecifikácia položky</t>
  </si>
  <si>
    <t>Mraznička I.</t>
  </si>
  <si>
    <t>Mraznička II.</t>
  </si>
  <si>
    <t>Mraznička III.</t>
  </si>
  <si>
    <t>Germicídny žiarič I.</t>
  </si>
  <si>
    <t>Germicídny žiarič  II.</t>
  </si>
  <si>
    <r>
      <t>Uchádzač vypĺňa údaje do zelených polí podľa pokynov v bodoch 16. a 18.2.8.  časti</t>
    </r>
    <r>
      <rPr>
        <i/>
        <sz val="9"/>
        <rFont val="Arial"/>
        <family val="2"/>
        <charset val="238"/>
      </rPr>
      <t xml:space="preserve"> A. Pokyny pre záujemcov a uchádzačov</t>
    </r>
    <r>
      <rPr>
        <sz val="9"/>
        <rFont val="Arial"/>
        <family val="2"/>
        <charset val="238"/>
      </rPr>
      <t xml:space="preserve"> súťažných podkladov a podľa časti súťažných podkladov </t>
    </r>
    <r>
      <rPr>
        <i/>
        <sz val="9"/>
        <rFont val="Arial"/>
        <family val="2"/>
        <charset val="238"/>
      </rPr>
      <t>D. Spôsob určenia ceny</t>
    </r>
    <r>
      <rPr>
        <sz val="9"/>
        <rFont val="Arial"/>
        <family val="2"/>
        <charset val="238"/>
      </rPr>
      <t>.</t>
    </r>
  </si>
  <si>
    <t xml:space="preserve">P. č. </t>
  </si>
  <si>
    <t>Merná 
jednotka MJ</t>
  </si>
  <si>
    <t xml:space="preserve">bez DPH              v eurách </t>
  </si>
  <si>
    <t>Sadzba DPH         %</t>
  </si>
  <si>
    <t>DPH                  v eurách</t>
  </si>
  <si>
    <t>s DPH               v eurách</t>
  </si>
  <si>
    <t>bez DPH              v eurách</t>
  </si>
  <si>
    <t>DPH                    v eurách</t>
  </si>
  <si>
    <t>s DPH                    v eurách</t>
  </si>
  <si>
    <t>Celková cena predmetu zákazky v eurách bez DPH</t>
  </si>
  <si>
    <t>Celková cena predmetu zákazky                       v eurách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</si>
</sst>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6"/>
      <color theme="0" tint="-0.499984740745262"/>
      <name val="Arial"/>
      <family val="2"/>
      <charset val="238"/>
    </font>
    <font>
      <i/>
      <sz val="6"/>
      <color theme="0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rgb="FFD6E9C9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4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 vertical="center" wrapText="1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left" vertical="center" wrapText="1"/>
    </xf>
    <xf numFmtId="4" fontId="4" fillId="0" borderId="17" xfId="0" applyNumberFormat="1" applyFont="1" applyFill="1" applyBorder="1" applyAlignment="1">
      <alignment horizontal="left" vertical="center" wrapText="1"/>
    </xf>
    <xf numFmtId="4" fontId="4" fillId="0" borderId="13" xfId="0" applyNumberFormat="1" applyFont="1" applyFill="1" applyBorder="1" applyAlignment="1">
      <alignment horizontal="left" vertical="center" wrapText="1"/>
    </xf>
    <xf numFmtId="4" fontId="18" fillId="6" borderId="17" xfId="0" applyNumberFormat="1" applyFont="1" applyFill="1" applyBorder="1" applyAlignment="1">
      <alignment horizontal="center" vertical="center"/>
    </xf>
    <xf numFmtId="4" fontId="18" fillId="6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17" fillId="4" borderId="7" xfId="0" applyNumberFormat="1" applyFont="1" applyFill="1" applyBorder="1" applyAlignment="1">
      <alignment horizontal="center" vertical="center" wrapText="1"/>
    </xf>
    <xf numFmtId="4" fontId="17" fillId="4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10" zoomScale="85" zoomScaleNormal="85" workbookViewId="0">
      <selection activeCell="A28" sqref="A28:C28"/>
    </sheetView>
  </sheetViews>
  <sheetFormatPr defaultRowHeight="15" x14ac:dyDescent="0.25"/>
  <cols>
    <col min="1" max="1" width="6.140625" customWidth="1"/>
    <col min="2" max="2" width="30.7109375" customWidth="1"/>
    <col min="3" max="3" width="65.7109375" style="12" customWidth="1"/>
    <col min="4" max="4" width="9.140625" customWidth="1"/>
    <col min="5" max="5" width="9.5703125" customWidth="1"/>
    <col min="6" max="6" width="12.7109375" customWidth="1"/>
    <col min="7" max="7" width="7.7109375" customWidth="1"/>
    <col min="8" max="12" width="12.7109375" customWidth="1"/>
  </cols>
  <sheetData>
    <row r="1" spans="1:12" x14ac:dyDescent="0.25">
      <c r="A1" s="14" t="s">
        <v>10</v>
      </c>
      <c r="B1" s="15"/>
      <c r="C1" s="15"/>
      <c r="D1" s="16"/>
      <c r="E1" s="13"/>
      <c r="F1" s="17"/>
      <c r="G1" s="18"/>
      <c r="H1" s="18"/>
      <c r="I1" s="1"/>
      <c r="J1" s="1"/>
      <c r="K1" s="1"/>
      <c r="L1" s="2"/>
    </row>
    <row r="2" spans="1:12" ht="34.5" customHeight="1" x14ac:dyDescent="0.25">
      <c r="A2" s="56" t="s">
        <v>24</v>
      </c>
      <c r="B2" s="56"/>
      <c r="C2" s="56"/>
      <c r="D2" s="56"/>
      <c r="E2" s="56"/>
      <c r="F2" s="56"/>
      <c r="G2" s="56"/>
      <c r="H2" s="56"/>
      <c r="I2" s="1"/>
      <c r="J2" s="1"/>
      <c r="K2" s="1"/>
      <c r="L2" s="2"/>
    </row>
    <row r="3" spans="1:12" x14ac:dyDescent="0.25">
      <c r="A3" s="20" t="s">
        <v>12</v>
      </c>
      <c r="B3" s="3"/>
      <c r="C3" s="63"/>
      <c r="D3" s="63"/>
      <c r="E3" s="63"/>
      <c r="F3" s="63"/>
      <c r="G3" s="63"/>
      <c r="H3" s="63"/>
      <c r="I3" s="1"/>
      <c r="J3" s="1"/>
      <c r="K3" s="1"/>
      <c r="L3" s="2"/>
    </row>
    <row r="4" spans="1:12" x14ac:dyDescent="0.25">
      <c r="A4" t="s">
        <v>13</v>
      </c>
      <c r="C4" s="63"/>
      <c r="D4" s="63"/>
      <c r="E4" s="63"/>
      <c r="F4" s="63"/>
      <c r="G4" s="63"/>
      <c r="H4" s="63"/>
    </row>
    <row r="5" spans="1:12" x14ac:dyDescent="0.25">
      <c r="A5" t="s">
        <v>8</v>
      </c>
      <c r="C5" s="63"/>
      <c r="D5" s="63"/>
      <c r="E5" s="63"/>
      <c r="F5" s="63"/>
      <c r="G5" s="63"/>
      <c r="H5" s="63"/>
    </row>
    <row r="6" spans="1:12" x14ac:dyDescent="0.25">
      <c r="A6" t="s">
        <v>9</v>
      </c>
      <c r="C6" s="63"/>
      <c r="D6" s="63"/>
      <c r="E6" s="63"/>
      <c r="F6" s="63"/>
      <c r="G6" s="63"/>
      <c r="H6" s="63"/>
    </row>
    <row r="7" spans="1:12" ht="17.25" customHeight="1" x14ac:dyDescent="0.25">
      <c r="A7" s="64"/>
      <c r="B7" s="64"/>
      <c r="C7" s="64"/>
      <c r="D7" s="64"/>
      <c r="E7" s="64"/>
    </row>
    <row r="8" spans="1:12" ht="17.25" customHeight="1" x14ac:dyDescent="0.25">
      <c r="A8" s="50" t="s">
        <v>15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 x14ac:dyDescent="0.25">
      <c r="A9" s="64"/>
      <c r="B9" s="64"/>
      <c r="C9" s="64"/>
      <c r="D9" s="64"/>
      <c r="E9" s="64"/>
    </row>
    <row r="10" spans="1:12" s="4" customFormat="1" ht="28.5" customHeight="1" x14ac:dyDescent="0.2">
      <c r="A10" s="57" t="s">
        <v>11</v>
      </c>
      <c r="B10" s="58"/>
      <c r="C10" s="58"/>
      <c r="D10" s="58"/>
      <c r="E10" s="59"/>
      <c r="F10" s="60" t="s">
        <v>1</v>
      </c>
      <c r="G10" s="61"/>
      <c r="H10" s="61"/>
      <c r="I10" s="62"/>
      <c r="J10" s="60" t="s">
        <v>16</v>
      </c>
      <c r="K10" s="61"/>
      <c r="L10" s="62"/>
    </row>
    <row r="11" spans="1:12" s="4" customFormat="1" ht="36.75" customHeight="1" x14ac:dyDescent="0.2">
      <c r="A11" s="36" t="s">
        <v>41</v>
      </c>
      <c r="B11" s="37" t="s">
        <v>2</v>
      </c>
      <c r="C11" s="37" t="s">
        <v>34</v>
      </c>
      <c r="D11" s="38" t="s">
        <v>42</v>
      </c>
      <c r="E11" s="37" t="s">
        <v>14</v>
      </c>
      <c r="F11" s="39" t="s">
        <v>43</v>
      </c>
      <c r="G11" s="40" t="s">
        <v>44</v>
      </c>
      <c r="H11" s="39" t="s">
        <v>45</v>
      </c>
      <c r="I11" s="39" t="s">
        <v>46</v>
      </c>
      <c r="J11" s="39" t="s">
        <v>47</v>
      </c>
      <c r="K11" s="39" t="s">
        <v>48</v>
      </c>
      <c r="L11" s="39" t="s">
        <v>49</v>
      </c>
    </row>
    <row r="12" spans="1:12" s="5" customFormat="1" ht="11.25" x14ac:dyDescent="0.25">
      <c r="A12" s="41" t="s">
        <v>3</v>
      </c>
      <c r="B12" s="42" t="s">
        <v>4</v>
      </c>
      <c r="C12" s="43" t="s">
        <v>5</v>
      </c>
      <c r="D12" s="43" t="s">
        <v>17</v>
      </c>
      <c r="E12" s="43" t="s">
        <v>6</v>
      </c>
      <c r="F12" s="44" t="s">
        <v>7</v>
      </c>
      <c r="G12" s="45" t="s">
        <v>18</v>
      </c>
      <c r="H12" s="45" t="s">
        <v>19</v>
      </c>
      <c r="I12" s="45" t="s">
        <v>20</v>
      </c>
      <c r="J12" s="45" t="s">
        <v>21</v>
      </c>
      <c r="K12" s="45" t="s">
        <v>22</v>
      </c>
      <c r="L12" s="45" t="s">
        <v>23</v>
      </c>
    </row>
    <row r="13" spans="1:12" s="11" customFormat="1" ht="42" customHeight="1" x14ac:dyDescent="0.25">
      <c r="A13" s="25">
        <v>1</v>
      </c>
      <c r="B13" s="32" t="s">
        <v>35</v>
      </c>
      <c r="C13" s="33"/>
      <c r="D13" s="21" t="s">
        <v>0</v>
      </c>
      <c r="E13" s="21">
        <v>1</v>
      </c>
      <c r="F13" s="22"/>
      <c r="G13" s="23"/>
      <c r="H13" s="24">
        <f t="shared" ref="H13:H23" si="0">F13/100*G13</f>
        <v>0</v>
      </c>
      <c r="I13" s="24">
        <f t="shared" ref="I13:I23" si="1">F13+H13</f>
        <v>0</v>
      </c>
      <c r="J13" s="24">
        <f t="shared" ref="J13:J23" si="2">E13*F13</f>
        <v>0</v>
      </c>
      <c r="K13" s="24">
        <f t="shared" ref="K13:K23" si="3">J13/100*G13</f>
        <v>0</v>
      </c>
      <c r="L13" s="24">
        <f t="shared" ref="L13:L23" si="4">J13+K13</f>
        <v>0</v>
      </c>
    </row>
    <row r="14" spans="1:12" s="11" customFormat="1" ht="36" customHeight="1" x14ac:dyDescent="0.25">
      <c r="A14" s="25">
        <v>2</v>
      </c>
      <c r="B14" s="32" t="s">
        <v>36</v>
      </c>
      <c r="C14" s="33"/>
      <c r="D14" s="21" t="s">
        <v>0</v>
      </c>
      <c r="E14" s="21">
        <v>1</v>
      </c>
      <c r="F14" s="22"/>
      <c r="G14" s="23"/>
      <c r="H14" s="24">
        <f t="shared" si="0"/>
        <v>0</v>
      </c>
      <c r="I14" s="24">
        <f t="shared" si="1"/>
        <v>0</v>
      </c>
      <c r="J14" s="24">
        <f t="shared" si="2"/>
        <v>0</v>
      </c>
      <c r="K14" s="24">
        <f t="shared" si="3"/>
        <v>0</v>
      </c>
      <c r="L14" s="24">
        <f t="shared" si="4"/>
        <v>0</v>
      </c>
    </row>
    <row r="15" spans="1:12" s="11" customFormat="1" ht="33" customHeight="1" x14ac:dyDescent="0.25">
      <c r="A15" s="25">
        <v>3</v>
      </c>
      <c r="B15" s="32" t="s">
        <v>37</v>
      </c>
      <c r="C15" s="33"/>
      <c r="D15" s="21" t="s">
        <v>0</v>
      </c>
      <c r="E15" s="21">
        <v>1</v>
      </c>
      <c r="F15" s="22"/>
      <c r="G15" s="23"/>
      <c r="H15" s="24">
        <f t="shared" si="0"/>
        <v>0</v>
      </c>
      <c r="I15" s="24">
        <f t="shared" si="1"/>
        <v>0</v>
      </c>
      <c r="J15" s="24">
        <f t="shared" si="2"/>
        <v>0</v>
      </c>
      <c r="K15" s="24">
        <f t="shared" si="3"/>
        <v>0</v>
      </c>
      <c r="L15" s="24">
        <f t="shared" si="4"/>
        <v>0</v>
      </c>
    </row>
    <row r="16" spans="1:12" s="11" customFormat="1" ht="36" customHeight="1" x14ac:dyDescent="0.25">
      <c r="A16" s="25">
        <v>4</v>
      </c>
      <c r="B16" s="32" t="s">
        <v>27</v>
      </c>
      <c r="C16" s="33"/>
      <c r="D16" s="21" t="s">
        <v>0</v>
      </c>
      <c r="E16" s="21">
        <v>1</v>
      </c>
      <c r="F16" s="22"/>
      <c r="G16" s="23"/>
      <c r="H16" s="24">
        <f t="shared" si="0"/>
        <v>0</v>
      </c>
      <c r="I16" s="24">
        <f t="shared" si="1"/>
        <v>0</v>
      </c>
      <c r="J16" s="24">
        <f t="shared" si="2"/>
        <v>0</v>
      </c>
      <c r="K16" s="24">
        <f t="shared" si="3"/>
        <v>0</v>
      </c>
      <c r="L16" s="24">
        <f t="shared" si="4"/>
        <v>0</v>
      </c>
    </row>
    <row r="17" spans="1:13" s="11" customFormat="1" ht="44.1" customHeight="1" x14ac:dyDescent="0.25">
      <c r="A17" s="25">
        <v>5</v>
      </c>
      <c r="B17" s="32" t="s">
        <v>38</v>
      </c>
      <c r="C17" s="34"/>
      <c r="D17" s="21" t="s">
        <v>0</v>
      </c>
      <c r="E17" s="21">
        <v>2</v>
      </c>
      <c r="F17" s="22"/>
      <c r="G17" s="23"/>
      <c r="H17" s="24">
        <f t="shared" si="0"/>
        <v>0</v>
      </c>
      <c r="I17" s="24">
        <f t="shared" si="1"/>
        <v>0</v>
      </c>
      <c r="J17" s="24">
        <f t="shared" si="2"/>
        <v>0</v>
      </c>
      <c r="K17" s="24">
        <f t="shared" si="3"/>
        <v>0</v>
      </c>
      <c r="L17" s="24">
        <f t="shared" si="4"/>
        <v>0</v>
      </c>
    </row>
    <row r="18" spans="1:13" s="11" customFormat="1" ht="42.95" customHeight="1" x14ac:dyDescent="0.25">
      <c r="A18" s="25">
        <v>6</v>
      </c>
      <c r="B18" s="32" t="s">
        <v>28</v>
      </c>
      <c r="C18" s="34"/>
      <c r="D18" s="21" t="s">
        <v>0</v>
      </c>
      <c r="E18" s="21">
        <v>2</v>
      </c>
      <c r="F18" s="22"/>
      <c r="G18" s="23"/>
      <c r="H18" s="24">
        <f t="shared" si="0"/>
        <v>0</v>
      </c>
      <c r="I18" s="24">
        <f t="shared" si="1"/>
        <v>0</v>
      </c>
      <c r="J18" s="24">
        <f t="shared" si="2"/>
        <v>0</v>
      </c>
      <c r="K18" s="24">
        <f t="shared" si="3"/>
        <v>0</v>
      </c>
      <c r="L18" s="24">
        <f t="shared" si="4"/>
        <v>0</v>
      </c>
    </row>
    <row r="19" spans="1:13" s="11" customFormat="1" ht="34.5" customHeight="1" x14ac:dyDescent="0.25">
      <c r="A19" s="25">
        <v>7</v>
      </c>
      <c r="B19" s="32" t="s">
        <v>29</v>
      </c>
      <c r="C19" s="34"/>
      <c r="D19" s="21" t="s">
        <v>0</v>
      </c>
      <c r="E19" s="21">
        <v>2</v>
      </c>
      <c r="F19" s="22"/>
      <c r="G19" s="23"/>
      <c r="H19" s="24">
        <f t="shared" si="0"/>
        <v>0</v>
      </c>
      <c r="I19" s="24">
        <f t="shared" si="1"/>
        <v>0</v>
      </c>
      <c r="J19" s="24">
        <f t="shared" si="2"/>
        <v>0</v>
      </c>
      <c r="K19" s="24">
        <f t="shared" si="3"/>
        <v>0</v>
      </c>
      <c r="L19" s="24">
        <f t="shared" si="4"/>
        <v>0</v>
      </c>
    </row>
    <row r="20" spans="1:13" s="11" customFormat="1" ht="29.25" customHeight="1" x14ac:dyDescent="0.25">
      <c r="A20" s="25">
        <v>8</v>
      </c>
      <c r="B20" s="32" t="s">
        <v>30</v>
      </c>
      <c r="C20" s="33"/>
      <c r="D20" s="21" t="s">
        <v>0</v>
      </c>
      <c r="E20" s="21">
        <v>1</v>
      </c>
      <c r="F20" s="22"/>
      <c r="G20" s="23"/>
      <c r="H20" s="24">
        <f t="shared" si="0"/>
        <v>0</v>
      </c>
      <c r="I20" s="24">
        <f t="shared" si="1"/>
        <v>0</v>
      </c>
      <c r="J20" s="24">
        <f t="shared" si="2"/>
        <v>0</v>
      </c>
      <c r="K20" s="24">
        <f t="shared" si="3"/>
        <v>0</v>
      </c>
      <c r="L20" s="24">
        <f t="shared" si="4"/>
        <v>0</v>
      </c>
    </row>
    <row r="21" spans="1:13" s="11" customFormat="1" ht="33.75" customHeight="1" x14ac:dyDescent="0.25">
      <c r="A21" s="25">
        <v>9</v>
      </c>
      <c r="B21" s="35" t="s">
        <v>31</v>
      </c>
      <c r="C21" s="33"/>
      <c r="D21" s="21" t="s">
        <v>0</v>
      </c>
      <c r="E21" s="21">
        <v>1</v>
      </c>
      <c r="F21" s="22"/>
      <c r="G21" s="23"/>
      <c r="H21" s="24">
        <f t="shared" si="0"/>
        <v>0</v>
      </c>
      <c r="I21" s="24">
        <f t="shared" si="1"/>
        <v>0</v>
      </c>
      <c r="J21" s="24">
        <f t="shared" si="2"/>
        <v>0</v>
      </c>
      <c r="K21" s="24">
        <f t="shared" si="3"/>
        <v>0</v>
      </c>
      <c r="L21" s="24">
        <f t="shared" si="4"/>
        <v>0</v>
      </c>
    </row>
    <row r="22" spans="1:13" s="11" customFormat="1" ht="30" customHeight="1" x14ac:dyDescent="0.25">
      <c r="A22" s="25">
        <v>10</v>
      </c>
      <c r="B22" s="32" t="s">
        <v>32</v>
      </c>
      <c r="C22" s="34"/>
      <c r="D22" s="21" t="s">
        <v>0</v>
      </c>
      <c r="E22" s="21">
        <v>2</v>
      </c>
      <c r="F22" s="22"/>
      <c r="G22" s="23"/>
      <c r="H22" s="24">
        <f t="shared" si="0"/>
        <v>0</v>
      </c>
      <c r="I22" s="24">
        <f t="shared" si="1"/>
        <v>0</v>
      </c>
      <c r="J22" s="24">
        <f t="shared" si="2"/>
        <v>0</v>
      </c>
      <c r="K22" s="24">
        <f t="shared" si="3"/>
        <v>0</v>
      </c>
      <c r="L22" s="24">
        <f t="shared" si="4"/>
        <v>0</v>
      </c>
    </row>
    <row r="23" spans="1:13" s="11" customFormat="1" ht="37.5" customHeight="1" x14ac:dyDescent="0.25">
      <c r="A23" s="25">
        <v>11</v>
      </c>
      <c r="B23" s="32" t="s">
        <v>33</v>
      </c>
      <c r="C23" s="33"/>
      <c r="D23" s="21" t="s">
        <v>0</v>
      </c>
      <c r="E23" s="21">
        <v>1</v>
      </c>
      <c r="F23" s="22"/>
      <c r="G23" s="23"/>
      <c r="H23" s="24">
        <f t="shared" si="0"/>
        <v>0</v>
      </c>
      <c r="I23" s="24">
        <f t="shared" si="1"/>
        <v>0</v>
      </c>
      <c r="J23" s="24">
        <f t="shared" si="2"/>
        <v>0</v>
      </c>
      <c r="K23" s="24">
        <f t="shared" si="3"/>
        <v>0</v>
      </c>
      <c r="L23" s="24">
        <f t="shared" si="4"/>
        <v>0</v>
      </c>
    </row>
    <row r="24" spans="1:13" s="11" customFormat="1" ht="37.5" customHeight="1" x14ac:dyDescent="0.25">
      <c r="A24" s="25">
        <v>12</v>
      </c>
      <c r="B24" s="32" t="s">
        <v>39</v>
      </c>
      <c r="C24" s="34"/>
      <c r="D24" s="21" t="s">
        <v>0</v>
      </c>
      <c r="E24" s="21">
        <v>1</v>
      </c>
      <c r="F24" s="22"/>
      <c r="G24" s="23"/>
      <c r="H24" s="24">
        <f t="shared" ref="H24" si="5">F24/100*G24</f>
        <v>0</v>
      </c>
      <c r="I24" s="24">
        <f t="shared" ref="I24" si="6">F24+H24</f>
        <v>0</v>
      </c>
      <c r="J24" s="24">
        <f t="shared" ref="J24" si="7">E24*F24</f>
        <v>0</v>
      </c>
      <c r="K24" s="24">
        <f t="shared" ref="K24" si="8">J24/100*G24</f>
        <v>0</v>
      </c>
      <c r="L24" s="24">
        <f t="shared" ref="L24" si="9">J24+K24</f>
        <v>0</v>
      </c>
    </row>
    <row r="25" spans="1:13" s="11" customFormat="1" ht="15.75" thickBot="1" x14ac:dyDescent="0.3">
      <c r="A25" s="19"/>
      <c r="B25" s="6"/>
      <c r="C25" s="7"/>
      <c r="D25" s="8"/>
      <c r="E25" s="8"/>
      <c r="F25" s="9"/>
      <c r="G25" s="10"/>
      <c r="H25" s="9"/>
      <c r="I25" s="9"/>
      <c r="J25" s="9"/>
      <c r="K25" s="9"/>
      <c r="L25" s="9"/>
    </row>
    <row r="26" spans="1:13" s="11" customFormat="1" ht="36" customHeight="1" thickBot="1" x14ac:dyDescent="0.3">
      <c r="A26" s="47" t="s">
        <v>40</v>
      </c>
      <c r="B26" s="47"/>
      <c r="C26" s="47"/>
      <c r="D26" s="26"/>
      <c r="E26" s="26"/>
      <c r="F26" s="27"/>
      <c r="G26" s="28"/>
      <c r="H26" s="48" t="s">
        <v>50</v>
      </c>
      <c r="I26" s="49"/>
      <c r="J26" s="46">
        <f>SUM(J13:J24)</f>
        <v>0</v>
      </c>
      <c r="K26" s="27"/>
      <c r="L26" s="27"/>
      <c r="M26" s="29"/>
    </row>
    <row r="27" spans="1:13" s="11" customFormat="1" ht="28.5" customHeight="1" thickBot="1" x14ac:dyDescent="0.3">
      <c r="A27" s="47" t="s">
        <v>25</v>
      </c>
      <c r="B27" s="47"/>
      <c r="C27" s="47"/>
      <c r="D27" s="26"/>
      <c r="E27" s="26"/>
      <c r="F27" s="27"/>
      <c r="G27" s="28"/>
      <c r="H27" s="51" t="s">
        <v>51</v>
      </c>
      <c r="I27" s="52"/>
      <c r="J27" s="53"/>
      <c r="K27" s="54">
        <f>SUM(L13:L24)</f>
        <v>0</v>
      </c>
      <c r="L27" s="55"/>
      <c r="M27" s="29"/>
    </row>
    <row r="28" spans="1:13" s="11" customFormat="1" ht="37.5" customHeight="1" x14ac:dyDescent="0.25">
      <c r="A28" s="47" t="s">
        <v>26</v>
      </c>
      <c r="B28" s="47"/>
      <c r="C28" s="47"/>
      <c r="D28" s="26"/>
      <c r="E28" s="26"/>
      <c r="F28" s="27"/>
      <c r="G28" s="28"/>
      <c r="H28" s="27"/>
      <c r="I28" s="27"/>
      <c r="J28" s="27"/>
      <c r="K28" s="27"/>
      <c r="L28" s="27"/>
      <c r="M28" s="29"/>
    </row>
    <row r="29" spans="1:13" x14ac:dyDescent="0.25">
      <c r="A29" s="30"/>
      <c r="B29" s="30"/>
      <c r="C29" s="31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30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30"/>
      <c r="B31" s="30"/>
      <c r="C31" s="31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30"/>
      <c r="B32" s="30"/>
      <c r="C32" s="31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 x14ac:dyDescent="0.25">
      <c r="A33" s="30"/>
      <c r="B33" s="30"/>
      <c r="C33" s="31"/>
      <c r="D33" s="30"/>
      <c r="E33" s="30"/>
      <c r="F33" s="30"/>
      <c r="G33" s="30"/>
      <c r="H33" s="30"/>
      <c r="I33" s="30"/>
      <c r="J33" s="30"/>
      <c r="K33" s="30"/>
      <c r="L33" s="30"/>
      <c r="M33" s="30"/>
    </row>
  </sheetData>
  <mergeCells count="19">
    <mergeCell ref="A2:H2"/>
    <mergeCell ref="A10:E10"/>
    <mergeCell ref="F10:I10"/>
    <mergeCell ref="J10:L10"/>
    <mergeCell ref="C3:H3"/>
    <mergeCell ref="A9:C9"/>
    <mergeCell ref="D9:E9"/>
    <mergeCell ref="C4:H4"/>
    <mergeCell ref="C5:H5"/>
    <mergeCell ref="C6:H6"/>
    <mergeCell ref="A7:C7"/>
    <mergeCell ref="D7:E7"/>
    <mergeCell ref="A28:C28"/>
    <mergeCell ref="H26:I26"/>
    <mergeCell ref="A26:C26"/>
    <mergeCell ref="A8:L8"/>
    <mergeCell ref="A27:C27"/>
    <mergeCell ref="H27:J27"/>
    <mergeCell ref="K27:L27"/>
  </mergeCells>
  <pageMargins left="0.7" right="0.7" top="0.75" bottom="0.75" header="0.3" footer="0.3"/>
  <pageSetup paperSize="9" scale="47" fitToHeight="0" orientation="landscape" r:id="rId1"/>
  <headerFooter>
    <oddHeader>&amp;R&amp;"-,Kurzíva"Príloha č. 1 súťažných podkladov
Príloha č. 1 zmluvy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Laboratórne zariadenie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marcela.kajnakova</dc:creator>
  <cp:lastModifiedBy>Mgr. Tatiana Görčöšová</cp:lastModifiedBy>
  <cp:lastPrinted>2021-11-06T17:25:55Z</cp:lastPrinted>
  <dcterms:created xsi:type="dcterms:W3CDTF">2021-07-21T07:45:44Z</dcterms:created>
  <dcterms:modified xsi:type="dcterms:W3CDTF">2022-01-13T13:36:16Z</dcterms:modified>
</cp:coreProperties>
</file>