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stefranova\Dropbox\Pangen\01_VO\JA\Vzdelávanie sudcov a justičných zamestnancov\01_sutazne_podklady\sutazne_podklady_20180828\"/>
    </mc:Choice>
  </mc:AlternateContent>
  <xr:revisionPtr revIDLastSave="0" documentId="13_ncr:1_{4D648969-3795-4BAF-851B-58D334F849E3}" xr6:coauthVersionLast="37" xr6:coauthVersionMax="37" xr10:uidLastSave="{00000000-0000-0000-0000-000000000000}"/>
  <bookViews>
    <workbookView xWindow="240" yWindow="60" windowWidth="20115" windowHeight="8010" activeTab="3" xr2:uid="{00000000-000D-0000-FFFF-FFFF00000000}"/>
  </bookViews>
  <sheets>
    <sheet name="2A_Vzdelávacie aktivity" sheetId="4" r:id="rId1"/>
    <sheet name="2B_Stáže" sheetId="7" r:id="rId2"/>
    <sheet name="2C_Konferencie" sheetId="5" r:id="rId3"/>
    <sheet name="2D_Preklady,tlmočenie" sheetId="6" r:id="rId4"/>
  </sheets>
  <calcPr calcId="162913"/>
</workbook>
</file>

<file path=xl/calcChain.xml><?xml version="1.0" encoding="utf-8"?>
<calcChain xmlns="http://schemas.openxmlformats.org/spreadsheetml/2006/main">
  <c r="H21" i="7" l="1"/>
  <c r="H20" i="7"/>
  <c r="H18" i="7"/>
  <c r="H17" i="7"/>
  <c r="H10" i="7"/>
  <c r="I21" i="7" l="1"/>
  <c r="I20" i="7"/>
  <c r="I18" i="7"/>
  <c r="I17" i="7"/>
  <c r="I16" i="7"/>
  <c r="I15" i="7"/>
  <c r="I13" i="7"/>
  <c r="I12" i="7"/>
  <c r="I10" i="7"/>
  <c r="I9" i="7"/>
  <c r="F22" i="7"/>
  <c r="H16" i="7"/>
  <c r="H15" i="7"/>
  <c r="H13" i="7"/>
  <c r="H12" i="7"/>
  <c r="H9" i="7"/>
  <c r="F21" i="7"/>
  <c r="F20" i="7"/>
  <c r="F18" i="7"/>
  <c r="F17" i="7"/>
  <c r="F16" i="7"/>
  <c r="F15" i="7"/>
  <c r="F13" i="7"/>
  <c r="F12" i="7"/>
  <c r="F10" i="7"/>
  <c r="F9" i="7"/>
  <c r="I10" i="6" l="1"/>
  <c r="I9" i="6"/>
  <c r="F10" i="6"/>
  <c r="F9" i="6"/>
  <c r="H9" i="6" s="1"/>
  <c r="H10" i="6"/>
  <c r="H22" i="7" l="1"/>
  <c r="I22" i="7" l="1"/>
  <c r="F11" i="6"/>
  <c r="H11" i="6" s="1"/>
  <c r="F8" i="6"/>
  <c r="H8" i="6" s="1"/>
  <c r="I8" i="6" s="1"/>
  <c r="F8" i="5"/>
  <c r="F12" i="6" l="1"/>
  <c r="H12" i="6" s="1"/>
  <c r="I12" i="6" s="1"/>
  <c r="I11" i="6"/>
  <c r="H8" i="5"/>
  <c r="I8" i="5" s="1"/>
  <c r="F9" i="5"/>
  <c r="F9" i="4"/>
  <c r="F10" i="4"/>
  <c r="F11" i="4"/>
  <c r="H11" i="4" s="1"/>
  <c r="F12" i="4"/>
  <c r="H12" i="4" s="1"/>
  <c r="F8" i="4"/>
  <c r="F13" i="4" l="1"/>
  <c r="H13" i="4" s="1"/>
  <c r="I13" i="4" s="1"/>
  <c r="H9" i="5"/>
  <c r="I9" i="5" s="1"/>
  <c r="H10" i="4"/>
  <c r="I10" i="4" s="1"/>
  <c r="I12" i="4"/>
  <c r="H9" i="4"/>
  <c r="I9" i="4" s="1"/>
  <c r="I11" i="4"/>
  <c r="H8" i="4"/>
  <c r="I8" i="4" s="1"/>
</calcChain>
</file>

<file path=xl/sharedStrings.xml><?xml version="1.0" encoding="utf-8"?>
<sst xmlns="http://schemas.openxmlformats.org/spreadsheetml/2006/main" count="116" uniqueCount="62">
  <si>
    <t>Sídlo:</t>
  </si>
  <si>
    <t>IČO:</t>
  </si>
  <si>
    <t>Poskytovateľ:</t>
  </si>
  <si>
    <t>Výška DPH
v EUR</t>
  </si>
  <si>
    <t>Por. Číslo</t>
  </si>
  <si>
    <t>Položka</t>
  </si>
  <si>
    <t>Merná jednotka</t>
  </si>
  <si>
    <t>Jednotková cena v EUR bez DPH</t>
  </si>
  <si>
    <t>1.</t>
  </si>
  <si>
    <t>3</t>
  </si>
  <si>
    <t>4</t>
  </si>
  <si>
    <t>5</t>
  </si>
  <si>
    <t>Špecializované dvojdňové výročné konferencie pre sudcov a prokurátorov v jednotlivých oblastiach práva</t>
  </si>
  <si>
    <t>Spolu</t>
  </si>
  <si>
    <t>Počet jednotiek</t>
  </si>
  <si>
    <t>A.) Jazykové vzdelávanie sudcov v anglickom a francúzskom jazyku -  Odborné jazykové kurzy anglického jazyka</t>
  </si>
  <si>
    <t>1 trojdňový kurz</t>
  </si>
  <si>
    <t>B.1) Jazykové vzdelávanie sudcov v anglickom a francúzskom jazyku - Trojdňové odborné jazykové kurzy anglického jazyka</t>
  </si>
  <si>
    <t>B.2) Jazykové vzdelávanie sudcov v anglickom a francúzskom jazyku - Trojdňové odborné jazykové kurzy francúzskeho jazyka</t>
  </si>
  <si>
    <t>1 letná jazyková škola</t>
  </si>
  <si>
    <t>C. 1) Jazykové vzdelávanie sudcov v anglickom a francúzskom jazyku  - Letná jazyková škola - anglický jazyk</t>
  </si>
  <si>
    <t>C. 2) Jazykové vzdelávanie sudcov v anglickom a francúzskom jazyku  - Letná jazyková škola - francúzsky jazyk</t>
  </si>
  <si>
    <t>1 skupinová stáž</t>
  </si>
  <si>
    <t xml:space="preserve">A) Vzdelávanie prostredníctvom zahraničných stáži - skupinové päťdňové stáže </t>
  </si>
  <si>
    <t>1 individuálna mesačná stáž</t>
  </si>
  <si>
    <t xml:space="preserve">B) Vzdelávanie prostredníctvom zahraničných stáži - individuálna mesačná stáž </t>
  </si>
  <si>
    <t xml:space="preserve">C) Vzdelávanie prostredníctvom zahraničných stáži - individuálne 6 mesačné stáže  </t>
  </si>
  <si>
    <t>1 individuálna 6 mesačná stáž</t>
  </si>
  <si>
    <t>1 konferencia</t>
  </si>
  <si>
    <t>1 hodina tlmočenia</t>
  </si>
  <si>
    <t xml:space="preserve">Poskytnutie prekladateľských služieb </t>
  </si>
  <si>
    <t>1 normostrana</t>
  </si>
  <si>
    <t>2</t>
  </si>
  <si>
    <t>1 odučená hodina</t>
  </si>
  <si>
    <t>Sadzba DPH  v %</t>
  </si>
  <si>
    <t>meno a priezvisko osoby oprávnenej konať za uchádzača</t>
  </si>
  <si>
    <t>________________________________________________</t>
  </si>
  <si>
    <t>Cena celkom 
v EUR
s DPH</t>
  </si>
  <si>
    <t>Cena celkom v EUR bez DPH</t>
  </si>
  <si>
    <t>Príloha č. 2A Vzor štruktúrovaného rozpočtu ceny</t>
  </si>
  <si>
    <t>Príloha č. 2B Vzor štruktúrovaného rozpočtu ceny</t>
  </si>
  <si>
    <t>Príloha č. 2C Vzor štruktúrovaného rozpočtu ceny</t>
  </si>
  <si>
    <t>Časť 1: Jazykové vzdelávacie aktivity</t>
  </si>
  <si>
    <t xml:space="preserve">Poskytnutie tlmočníckych služieb mimo územia Slovenskej republiky </t>
  </si>
  <si>
    <t>1 deň tlmočenia</t>
  </si>
  <si>
    <t xml:space="preserve">                                                                                                                     </t>
  </si>
  <si>
    <t>Časť 3: Špecializované dvojdňové výročné konferencie pre sudcov a prokurátorov v jednotlivých oblastiach práva</t>
  </si>
  <si>
    <t>Časť 4: Poskytnutie tlmočníckych a prekladateľských služieb</t>
  </si>
  <si>
    <t>Príloha č. 2D Vzor štruktúrovaného rozpočtu ceny</t>
  </si>
  <si>
    <t>Časť 2: Zabezpečenie odborných stáží v zahraničí</t>
  </si>
  <si>
    <t>Skupinová zahraničná stáž vo Francúzskej republike</t>
  </si>
  <si>
    <t>Individuálna mesačná zahraničná stáž vo Francúzskej republike</t>
  </si>
  <si>
    <t>Individuálna 6 - mesačná zahraničná stáž vo Francúzskej republike</t>
  </si>
  <si>
    <t>Skupinová zahraničná stáž v Nemeckej spolkovej republike</t>
  </si>
  <si>
    <t>Skupinová zahraničná stáž v Rakúskej republike</t>
  </si>
  <si>
    <t>Individuálna mesačná zahraničná stáž v Rakúskej republike</t>
  </si>
  <si>
    <t>Individuálna mesačná zahraničná stáž v Nemeckej spolkovej republike</t>
  </si>
  <si>
    <t>Individuálna mesačná zahraničná stáž v Luxemburskom veľkovojvodstve</t>
  </si>
  <si>
    <t>Individuálna 6 - mesačná zahraničná stáž v Luxemburskom veľkovojvodstve</t>
  </si>
  <si>
    <t xml:space="preserve">Poskytnutie tlmočníckych služieb na aktiviktách celoživotného vzdelávania na území Slovenskej republiky </t>
  </si>
  <si>
    <t>Poskytnutie tlmočníckych služieb počas konania výročných konferencií na území Slovenskej republiky</t>
  </si>
  <si>
    <t>Skupinová zahraničná stáž Luxemburské veľkovojvodstvo - Štrasburg - Európske súdy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</si>
</sst>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medium">
        <color rgb="FFCCCCCC"/>
      </left>
      <right style="thick">
        <color rgb="FF000000"/>
      </right>
      <top style="medium">
        <color indexed="64"/>
      </top>
      <bottom/>
      <diagonal/>
    </border>
    <border>
      <left style="medium">
        <color rgb="FFCCCCCC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CCCCCC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4" xfId="0" applyBorder="1"/>
    <xf numFmtId="0" fontId="3" fillId="0" borderId="4" xfId="0" applyFont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left" vertical="center" wrapText="1" indent="1"/>
    </xf>
    <xf numFmtId="0" fontId="1" fillId="0" borderId="0" xfId="0" applyFont="1" applyAlignment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3" borderId="12" xfId="0" applyFill="1" applyBorder="1"/>
    <xf numFmtId="0" fontId="0" fillId="3" borderId="10" xfId="0" applyFill="1" applyBorder="1"/>
    <xf numFmtId="0" fontId="3" fillId="4" borderId="4" xfId="0" applyFont="1" applyFill="1" applyBorder="1" applyAlignment="1">
      <alignment horizontal="left" vertical="center" wrapText="1" indent="1"/>
    </xf>
    <xf numFmtId="0" fontId="3" fillId="0" borderId="4" xfId="0" applyFont="1" applyBorder="1" applyAlignment="1">
      <alignment wrapText="1"/>
    </xf>
    <xf numFmtId="0" fontId="3" fillId="0" borderId="4" xfId="0" applyFont="1" applyBorder="1"/>
    <xf numFmtId="0" fontId="3" fillId="0" borderId="10" xfId="0" applyFont="1" applyBorder="1"/>
    <xf numFmtId="0" fontId="3" fillId="3" borderId="12" xfId="0" applyFont="1" applyFill="1" applyBorder="1"/>
    <xf numFmtId="0" fontId="3" fillId="3" borderId="10" xfId="0" applyFont="1" applyFill="1" applyBorder="1"/>
    <xf numFmtId="0" fontId="3" fillId="0" borderId="9" xfId="0" applyFont="1" applyBorder="1"/>
    <xf numFmtId="0" fontId="3" fillId="4" borderId="9" xfId="0" applyFont="1" applyFill="1" applyBorder="1"/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/>
    <xf numFmtId="0" fontId="3" fillId="4" borderId="10" xfId="0" applyFont="1" applyFill="1" applyBorder="1"/>
    <xf numFmtId="0" fontId="3" fillId="5" borderId="4" xfId="0" applyFont="1" applyFill="1" applyBorder="1" applyAlignment="1">
      <alignment horizontal="left" vertical="center" wrapText="1" indent="1"/>
    </xf>
    <xf numFmtId="0" fontId="3" fillId="5" borderId="4" xfId="0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4" xfId="0" applyFont="1" applyBorder="1" applyAlignment="1">
      <alignment wrapText="1"/>
    </xf>
    <xf numFmtId="0" fontId="0" fillId="0" borderId="15" xfId="0" applyBorder="1" applyAlignment="1">
      <alignment wrapText="1"/>
    </xf>
    <xf numFmtId="0" fontId="3" fillId="0" borderId="14" xfId="0" applyNumberFormat="1" applyFont="1" applyFill="1" applyBorder="1" applyAlignment="1"/>
    <xf numFmtId="0" fontId="0" fillId="0" borderId="15" xfId="0" applyNumberFormat="1" applyFill="1" applyBorder="1" applyAlignment="1"/>
    <xf numFmtId="0" fontId="3" fillId="0" borderId="14" xfId="0" applyFont="1" applyBorder="1" applyAlignment="1"/>
    <xf numFmtId="0" fontId="0" fillId="0" borderId="15" xfId="0" applyBorder="1" applyAlignment="1"/>
    <xf numFmtId="0" fontId="3" fillId="0" borderId="16" xfId="0" applyFont="1" applyBorder="1" applyAlignment="1"/>
    <xf numFmtId="0" fontId="0" fillId="0" borderId="17" xfId="0" applyBorder="1" applyAlignment="1"/>
    <xf numFmtId="0" fontId="3" fillId="0" borderId="14" xfId="0" applyFont="1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3" fillId="0" borderId="18" xfId="0" applyFont="1" applyBorder="1" applyAlignment="1"/>
    <xf numFmtId="0" fontId="0" fillId="0" borderId="19" xfId="0" applyBorder="1" applyAlignment="1"/>
    <xf numFmtId="0" fontId="3" fillId="0" borderId="0" xfId="0" applyFont="1" applyAlignment="1">
      <alignment horizontal="center" vertical="top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zoomScaleNormal="100" workbookViewId="0">
      <selection activeCell="I13" sqref="I13"/>
    </sheetView>
  </sheetViews>
  <sheetFormatPr defaultRowHeight="15" x14ac:dyDescent="0.25"/>
  <cols>
    <col min="2" max="2" width="55.140625" customWidth="1"/>
    <col min="3" max="3" width="18.140625" customWidth="1"/>
    <col min="5" max="5" width="14" customWidth="1"/>
    <col min="6" max="6" width="16.7109375" customWidth="1"/>
    <col min="9" max="9" width="18.42578125" customWidth="1"/>
  </cols>
  <sheetData>
    <row r="1" spans="1:14" ht="15.75" thickBot="1" x14ac:dyDescent="0.3">
      <c r="A1" s="28" t="s">
        <v>39</v>
      </c>
      <c r="B1" s="28"/>
      <c r="C1" s="28"/>
      <c r="D1" s="28"/>
      <c r="E1" s="28"/>
      <c r="F1" s="28"/>
      <c r="G1" s="28"/>
      <c r="H1" s="28"/>
      <c r="I1" s="28"/>
      <c r="J1" s="4"/>
      <c r="K1" s="4"/>
      <c r="L1" s="4"/>
      <c r="M1" s="4"/>
      <c r="N1" s="4"/>
    </row>
    <row r="2" spans="1:14" ht="15.75" thickBot="1" x14ac:dyDescent="0.3">
      <c r="A2" s="29" t="s">
        <v>2</v>
      </c>
      <c r="B2" s="30"/>
      <c r="C2" s="30"/>
      <c r="D2" s="30"/>
      <c r="E2" s="30"/>
      <c r="F2" s="30"/>
      <c r="G2" s="30"/>
      <c r="H2" s="30"/>
      <c r="I2" s="31"/>
    </row>
    <row r="3" spans="1:14" ht="15.75" thickBot="1" x14ac:dyDescent="0.3">
      <c r="A3" s="29" t="s">
        <v>0</v>
      </c>
      <c r="B3" s="30"/>
      <c r="C3" s="30"/>
      <c r="D3" s="30"/>
      <c r="E3" s="30"/>
      <c r="F3" s="30"/>
      <c r="G3" s="30"/>
      <c r="H3" s="30"/>
      <c r="I3" s="31"/>
    </row>
    <row r="4" spans="1:14" ht="15.75" thickBot="1" x14ac:dyDescent="0.3">
      <c r="A4" s="29" t="s">
        <v>1</v>
      </c>
      <c r="B4" s="30"/>
      <c r="C4" s="30"/>
      <c r="D4" s="30"/>
      <c r="E4" s="30"/>
      <c r="F4" s="30"/>
      <c r="G4" s="30"/>
      <c r="H4" s="30"/>
      <c r="I4" s="31"/>
    </row>
    <row r="5" spans="1:14" ht="15.75" thickBot="1" x14ac:dyDescent="0.3">
      <c r="A5" s="29"/>
      <c r="B5" s="30"/>
      <c r="C5" s="30"/>
      <c r="D5" s="30"/>
      <c r="E5" s="30"/>
      <c r="F5" s="30"/>
      <c r="G5" s="30"/>
      <c r="H5" s="30"/>
      <c r="I5" s="31"/>
    </row>
    <row r="6" spans="1:14" ht="19.5" thickBot="1" x14ac:dyDescent="0.35">
      <c r="A6" s="32" t="s">
        <v>42</v>
      </c>
      <c r="B6" s="33"/>
      <c r="C6" s="33"/>
      <c r="D6" s="33"/>
      <c r="E6" s="33"/>
      <c r="F6" s="33"/>
      <c r="G6" s="33"/>
      <c r="H6" s="33"/>
      <c r="I6" s="33"/>
    </row>
    <row r="7" spans="1:14" ht="38.25" x14ac:dyDescent="0.25">
      <c r="A7" s="5" t="s">
        <v>4</v>
      </c>
      <c r="B7" s="6" t="s">
        <v>5</v>
      </c>
      <c r="C7" s="6" t="s">
        <v>6</v>
      </c>
      <c r="D7" s="6" t="s">
        <v>14</v>
      </c>
      <c r="E7" s="6" t="s">
        <v>7</v>
      </c>
      <c r="F7" s="6" t="s">
        <v>38</v>
      </c>
      <c r="G7" s="6" t="s">
        <v>34</v>
      </c>
      <c r="H7" s="6" t="s">
        <v>3</v>
      </c>
      <c r="I7" s="7" t="s">
        <v>37</v>
      </c>
    </row>
    <row r="8" spans="1:14" ht="30" x14ac:dyDescent="0.25">
      <c r="A8" s="17" t="s">
        <v>8</v>
      </c>
      <c r="B8" s="2" t="s">
        <v>15</v>
      </c>
      <c r="C8" s="12" t="s">
        <v>33</v>
      </c>
      <c r="D8" s="13">
        <v>6000</v>
      </c>
      <c r="E8" s="13"/>
      <c r="F8" s="13">
        <f>D8*E8</f>
        <v>0</v>
      </c>
      <c r="G8" s="13">
        <v>20</v>
      </c>
      <c r="H8" s="13">
        <f t="shared" ref="H8:H13" si="0">F8*0.2</f>
        <v>0</v>
      </c>
      <c r="I8" s="14">
        <f t="shared" ref="I8:I13" si="1">F8+H8</f>
        <v>0</v>
      </c>
    </row>
    <row r="9" spans="1:14" ht="45" x14ac:dyDescent="0.25">
      <c r="A9" s="17" t="s">
        <v>32</v>
      </c>
      <c r="B9" s="2" t="s">
        <v>17</v>
      </c>
      <c r="C9" s="12" t="s">
        <v>16</v>
      </c>
      <c r="D9" s="13">
        <v>7</v>
      </c>
      <c r="E9" s="13"/>
      <c r="F9" s="13">
        <f>D9*E9</f>
        <v>0</v>
      </c>
      <c r="G9" s="13">
        <v>20</v>
      </c>
      <c r="H9" s="13">
        <f t="shared" si="0"/>
        <v>0</v>
      </c>
      <c r="I9" s="14">
        <f t="shared" si="1"/>
        <v>0</v>
      </c>
    </row>
    <row r="10" spans="1:14" ht="45" x14ac:dyDescent="0.25">
      <c r="A10" s="17" t="s">
        <v>9</v>
      </c>
      <c r="B10" s="2" t="s">
        <v>18</v>
      </c>
      <c r="C10" s="12" t="s">
        <v>16</v>
      </c>
      <c r="D10" s="13">
        <v>7</v>
      </c>
      <c r="E10" s="13"/>
      <c r="F10" s="13">
        <f>D10*E10</f>
        <v>0</v>
      </c>
      <c r="G10" s="13">
        <v>20</v>
      </c>
      <c r="H10" s="13">
        <f t="shared" si="0"/>
        <v>0</v>
      </c>
      <c r="I10" s="14">
        <f t="shared" si="1"/>
        <v>0</v>
      </c>
    </row>
    <row r="11" spans="1:14" ht="45" x14ac:dyDescent="0.25">
      <c r="A11" s="17" t="s">
        <v>10</v>
      </c>
      <c r="B11" s="2" t="s">
        <v>20</v>
      </c>
      <c r="C11" s="12" t="s">
        <v>19</v>
      </c>
      <c r="D11" s="13">
        <v>4</v>
      </c>
      <c r="E11" s="13"/>
      <c r="F11" s="13">
        <f>D11*E11</f>
        <v>0</v>
      </c>
      <c r="G11" s="13">
        <v>20</v>
      </c>
      <c r="H11" s="13">
        <f t="shared" si="0"/>
        <v>0</v>
      </c>
      <c r="I11" s="14">
        <f t="shared" si="1"/>
        <v>0</v>
      </c>
    </row>
    <row r="12" spans="1:14" ht="45" x14ac:dyDescent="0.25">
      <c r="A12" s="17" t="s">
        <v>11</v>
      </c>
      <c r="B12" s="2" t="s">
        <v>21</v>
      </c>
      <c r="C12" s="12" t="s">
        <v>19</v>
      </c>
      <c r="D12" s="13">
        <v>4</v>
      </c>
      <c r="E12" s="13"/>
      <c r="F12" s="13">
        <f>D12*E12</f>
        <v>0</v>
      </c>
      <c r="G12" s="13">
        <v>20</v>
      </c>
      <c r="H12" s="13">
        <f t="shared" si="0"/>
        <v>0</v>
      </c>
      <c r="I12" s="14">
        <f t="shared" si="1"/>
        <v>0</v>
      </c>
    </row>
    <row r="13" spans="1:14" ht="15.75" thickBot="1" x14ac:dyDescent="0.3">
      <c r="A13" s="26" t="s">
        <v>13</v>
      </c>
      <c r="B13" s="27"/>
      <c r="C13" s="27"/>
      <c r="D13" s="27"/>
      <c r="E13" s="27"/>
      <c r="F13" s="15">
        <f>SUM(F8:F12)</f>
        <v>0</v>
      </c>
      <c r="G13" s="13">
        <v>20</v>
      </c>
      <c r="H13" s="13">
        <f t="shared" si="0"/>
        <v>0</v>
      </c>
      <c r="I13" s="16">
        <f t="shared" si="1"/>
        <v>0</v>
      </c>
    </row>
    <row r="19" spans="6:9" x14ac:dyDescent="0.25">
      <c r="F19" s="25" t="s">
        <v>36</v>
      </c>
      <c r="G19" s="25"/>
      <c r="H19" s="25"/>
      <c r="I19" s="25"/>
    </row>
    <row r="20" spans="6:9" x14ac:dyDescent="0.25">
      <c r="F20" s="24" t="s">
        <v>35</v>
      </c>
      <c r="G20" s="24"/>
      <c r="H20" s="24"/>
      <c r="I20" s="24"/>
    </row>
  </sheetData>
  <mergeCells count="9">
    <mergeCell ref="F20:I20"/>
    <mergeCell ref="F19:I19"/>
    <mergeCell ref="A13:E13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8"/>
  <sheetViews>
    <sheetView zoomScale="85" zoomScaleNormal="85" workbookViewId="0">
      <selection activeCell="I9" sqref="I9"/>
    </sheetView>
  </sheetViews>
  <sheetFormatPr defaultRowHeight="15" x14ac:dyDescent="0.25"/>
  <cols>
    <col min="2" max="2" width="55.140625" customWidth="1"/>
    <col min="3" max="3" width="18.140625" customWidth="1"/>
    <col min="5" max="5" width="14" customWidth="1"/>
    <col min="6" max="6" width="16.7109375" customWidth="1"/>
    <col min="9" max="9" width="18.42578125" customWidth="1"/>
  </cols>
  <sheetData>
    <row r="1" spans="1:14" ht="15.75" thickBot="1" x14ac:dyDescent="0.3">
      <c r="A1" s="28" t="s">
        <v>40</v>
      </c>
      <c r="B1" s="28"/>
      <c r="C1" s="28"/>
      <c r="D1" s="28"/>
      <c r="E1" s="28"/>
      <c r="F1" s="28"/>
      <c r="G1" s="28"/>
      <c r="H1" s="28"/>
      <c r="I1" s="28"/>
      <c r="J1" s="4"/>
      <c r="K1" s="4"/>
      <c r="L1" s="4"/>
      <c r="M1" s="4"/>
      <c r="N1" s="4"/>
    </row>
    <row r="2" spans="1:14" ht="15.75" thickBot="1" x14ac:dyDescent="0.3">
      <c r="A2" s="29" t="s">
        <v>2</v>
      </c>
      <c r="B2" s="30"/>
      <c r="C2" s="30"/>
      <c r="D2" s="30"/>
      <c r="E2" s="30"/>
      <c r="F2" s="30"/>
      <c r="G2" s="30"/>
      <c r="H2" s="30"/>
      <c r="I2" s="31"/>
    </row>
    <row r="3" spans="1:14" ht="15.75" thickBot="1" x14ac:dyDescent="0.3">
      <c r="A3" s="29" t="s">
        <v>0</v>
      </c>
      <c r="B3" s="30"/>
      <c r="C3" s="30"/>
      <c r="D3" s="30"/>
      <c r="E3" s="30"/>
      <c r="F3" s="30"/>
      <c r="G3" s="30"/>
      <c r="H3" s="30"/>
      <c r="I3" s="31"/>
    </row>
    <row r="4" spans="1:14" ht="15.75" thickBot="1" x14ac:dyDescent="0.3">
      <c r="A4" s="29" t="s">
        <v>1</v>
      </c>
      <c r="B4" s="30"/>
      <c r="C4" s="30"/>
      <c r="D4" s="30"/>
      <c r="E4" s="30"/>
      <c r="F4" s="30"/>
      <c r="G4" s="30"/>
      <c r="H4" s="30"/>
      <c r="I4" s="31"/>
    </row>
    <row r="5" spans="1:14" ht="15.75" thickBot="1" x14ac:dyDescent="0.3">
      <c r="A5" s="29"/>
      <c r="B5" s="30"/>
      <c r="C5" s="30"/>
      <c r="D5" s="30"/>
      <c r="E5" s="30"/>
      <c r="F5" s="30"/>
      <c r="G5" s="30"/>
      <c r="H5" s="30"/>
      <c r="I5" s="31"/>
    </row>
    <row r="6" spans="1:14" ht="19.5" thickBot="1" x14ac:dyDescent="0.35">
      <c r="A6" s="32" t="s">
        <v>49</v>
      </c>
      <c r="B6" s="33"/>
      <c r="C6" s="33"/>
      <c r="D6" s="33"/>
      <c r="E6" s="33"/>
      <c r="F6" s="33"/>
      <c r="G6" s="33"/>
      <c r="H6" s="33"/>
      <c r="I6" s="33"/>
    </row>
    <row r="7" spans="1:14" ht="38.25" x14ac:dyDescent="0.25">
      <c r="A7" s="5" t="s">
        <v>4</v>
      </c>
      <c r="B7" s="6" t="s">
        <v>5</v>
      </c>
      <c r="C7" s="6" t="s">
        <v>6</v>
      </c>
      <c r="D7" s="6" t="s">
        <v>14</v>
      </c>
      <c r="E7" s="6" t="s">
        <v>7</v>
      </c>
      <c r="F7" s="6" t="s">
        <v>38</v>
      </c>
      <c r="G7" s="6" t="s">
        <v>34</v>
      </c>
      <c r="H7" s="6" t="s">
        <v>3</v>
      </c>
      <c r="I7" s="7" t="s">
        <v>37</v>
      </c>
    </row>
    <row r="8" spans="1:14" ht="30" x14ac:dyDescent="0.25">
      <c r="A8" s="18"/>
      <c r="B8" s="11" t="s">
        <v>23</v>
      </c>
      <c r="C8" s="19"/>
      <c r="D8" s="20"/>
      <c r="E8" s="20"/>
      <c r="F8" s="20"/>
      <c r="G8" s="20"/>
      <c r="H8" s="20"/>
      <c r="I8" s="21"/>
    </row>
    <row r="9" spans="1:14" x14ac:dyDescent="0.25">
      <c r="A9" s="17">
        <v>1</v>
      </c>
      <c r="B9" s="2" t="s">
        <v>50</v>
      </c>
      <c r="C9" s="12" t="s">
        <v>22</v>
      </c>
      <c r="D9" s="13">
        <v>1</v>
      </c>
      <c r="E9" s="13"/>
      <c r="F9" s="13">
        <f>D9*E9</f>
        <v>0</v>
      </c>
      <c r="G9" s="13">
        <v>20</v>
      </c>
      <c r="H9" s="13">
        <f>F9*0.2</f>
        <v>0</v>
      </c>
      <c r="I9" s="14">
        <f>F9+H9</f>
        <v>0</v>
      </c>
    </row>
    <row r="10" spans="1:14" x14ac:dyDescent="0.25">
      <c r="A10" s="45">
        <v>2</v>
      </c>
      <c r="B10" s="43" t="s">
        <v>61</v>
      </c>
      <c r="C10" s="35" t="s">
        <v>22</v>
      </c>
      <c r="D10" s="37">
        <v>7</v>
      </c>
      <c r="E10" s="39"/>
      <c r="F10" s="39">
        <f>D10*E10</f>
        <v>0</v>
      </c>
      <c r="G10" s="39">
        <v>20</v>
      </c>
      <c r="H10" s="39">
        <f>F10*0.2</f>
        <v>0</v>
      </c>
      <c r="I10" s="41">
        <f>F10+H10</f>
        <v>0</v>
      </c>
    </row>
    <row r="11" spans="1:14" x14ac:dyDescent="0.25">
      <c r="A11" s="46"/>
      <c r="B11" s="44"/>
      <c r="C11" s="36"/>
      <c r="D11" s="38"/>
      <c r="E11" s="40"/>
      <c r="F11" s="40"/>
      <c r="G11" s="40"/>
      <c r="H11" s="40"/>
      <c r="I11" s="42"/>
    </row>
    <row r="12" spans="1:14" x14ac:dyDescent="0.25">
      <c r="A12" s="17">
        <v>3</v>
      </c>
      <c r="B12" s="2" t="s">
        <v>53</v>
      </c>
      <c r="C12" s="12" t="s">
        <v>22</v>
      </c>
      <c r="D12" s="13">
        <v>1</v>
      </c>
      <c r="E12" s="13"/>
      <c r="F12" s="13">
        <f>D12*E12</f>
        <v>0</v>
      </c>
      <c r="G12" s="13">
        <v>20</v>
      </c>
      <c r="H12" s="13">
        <f>F12*0.2</f>
        <v>0</v>
      </c>
      <c r="I12" s="14">
        <f>F12+H12</f>
        <v>0</v>
      </c>
    </row>
    <row r="13" spans="1:14" x14ac:dyDescent="0.25">
      <c r="A13" s="17">
        <v>4</v>
      </c>
      <c r="B13" s="2" t="s">
        <v>54</v>
      </c>
      <c r="C13" s="12" t="s">
        <v>22</v>
      </c>
      <c r="D13" s="13">
        <v>1</v>
      </c>
      <c r="E13" s="13"/>
      <c r="F13" s="13">
        <f>D13*E13</f>
        <v>0</v>
      </c>
      <c r="G13" s="13">
        <v>20</v>
      </c>
      <c r="H13" s="13">
        <f>F13*0.2</f>
        <v>0</v>
      </c>
      <c r="I13" s="14">
        <f>F13+H13</f>
        <v>0</v>
      </c>
    </row>
    <row r="14" spans="1:14" ht="27.75" customHeight="1" x14ac:dyDescent="0.25">
      <c r="A14" s="18"/>
      <c r="B14" s="11" t="s">
        <v>25</v>
      </c>
      <c r="C14" s="19"/>
      <c r="D14" s="20"/>
      <c r="E14" s="20"/>
      <c r="F14" s="20"/>
      <c r="G14" s="20"/>
      <c r="H14" s="20"/>
      <c r="I14" s="21"/>
    </row>
    <row r="15" spans="1:14" ht="27.75" customHeight="1" x14ac:dyDescent="0.25">
      <c r="A15" s="17">
        <v>5</v>
      </c>
      <c r="B15" s="2" t="s">
        <v>51</v>
      </c>
      <c r="C15" s="12" t="s">
        <v>24</v>
      </c>
      <c r="D15" s="13">
        <v>15</v>
      </c>
      <c r="E15" s="13"/>
      <c r="F15" s="13">
        <f>D15*E15</f>
        <v>0</v>
      </c>
      <c r="G15" s="13">
        <v>20</v>
      </c>
      <c r="H15" s="13">
        <f>F15*0.2</f>
        <v>0</v>
      </c>
      <c r="I15" s="14">
        <f>F15+H15</f>
        <v>0</v>
      </c>
    </row>
    <row r="16" spans="1:14" ht="27.75" customHeight="1" x14ac:dyDescent="0.25">
      <c r="A16" s="17">
        <v>6</v>
      </c>
      <c r="B16" s="2" t="s">
        <v>57</v>
      </c>
      <c r="C16" s="12" t="s">
        <v>24</v>
      </c>
      <c r="D16" s="13">
        <v>9</v>
      </c>
      <c r="E16" s="13"/>
      <c r="F16" s="13">
        <f>D16*E16</f>
        <v>0</v>
      </c>
      <c r="G16" s="13">
        <v>20</v>
      </c>
      <c r="H16" s="13">
        <f>F16*0.2</f>
        <v>0</v>
      </c>
      <c r="I16" s="14">
        <f>F16+H16</f>
        <v>0</v>
      </c>
    </row>
    <row r="17" spans="1:9" ht="30" x14ac:dyDescent="0.25">
      <c r="A17" s="17">
        <v>7</v>
      </c>
      <c r="B17" s="2" t="s">
        <v>55</v>
      </c>
      <c r="C17" s="12" t="s">
        <v>24</v>
      </c>
      <c r="D17" s="13">
        <v>6</v>
      </c>
      <c r="E17" s="13"/>
      <c r="F17" s="13">
        <f>D17*E17</f>
        <v>0</v>
      </c>
      <c r="G17" s="13">
        <v>20</v>
      </c>
      <c r="H17" s="13">
        <f>F17*0.2</f>
        <v>0</v>
      </c>
      <c r="I17" s="14">
        <f>F17+H17</f>
        <v>0</v>
      </c>
    </row>
    <row r="18" spans="1:9" ht="30" x14ac:dyDescent="0.25">
      <c r="A18" s="17">
        <v>8</v>
      </c>
      <c r="B18" s="2" t="s">
        <v>56</v>
      </c>
      <c r="C18" s="12" t="s">
        <v>24</v>
      </c>
      <c r="D18" s="13">
        <v>2</v>
      </c>
      <c r="E18" s="13"/>
      <c r="F18" s="13">
        <f>D18*E18</f>
        <v>0</v>
      </c>
      <c r="G18" s="13">
        <v>20</v>
      </c>
      <c r="H18" s="13">
        <f>F18*0.2</f>
        <v>0</v>
      </c>
      <c r="I18" s="14">
        <f>F18+H18</f>
        <v>0</v>
      </c>
    </row>
    <row r="19" spans="1:9" ht="30" x14ac:dyDescent="0.25">
      <c r="A19" s="18"/>
      <c r="B19" s="11" t="s">
        <v>26</v>
      </c>
      <c r="C19" s="19"/>
      <c r="D19" s="20"/>
      <c r="E19" s="20"/>
      <c r="F19" s="20"/>
      <c r="G19" s="20"/>
      <c r="H19" s="20"/>
      <c r="I19" s="21"/>
    </row>
    <row r="20" spans="1:9" ht="30" x14ac:dyDescent="0.25">
      <c r="A20" s="17">
        <v>9</v>
      </c>
      <c r="B20" s="2" t="s">
        <v>52</v>
      </c>
      <c r="C20" s="12" t="s">
        <v>27</v>
      </c>
      <c r="D20" s="13">
        <v>2</v>
      </c>
      <c r="E20" s="13"/>
      <c r="F20" s="13">
        <f>D20*E20</f>
        <v>0</v>
      </c>
      <c r="G20" s="13">
        <v>20</v>
      </c>
      <c r="H20" s="13">
        <f>F20*0.2</f>
        <v>0</v>
      </c>
      <c r="I20" s="14">
        <f>F20+H20</f>
        <v>0</v>
      </c>
    </row>
    <row r="21" spans="1:9" ht="30" x14ac:dyDescent="0.25">
      <c r="A21" s="17">
        <v>10</v>
      </c>
      <c r="B21" s="2" t="s">
        <v>58</v>
      </c>
      <c r="C21" s="12" t="s">
        <v>27</v>
      </c>
      <c r="D21" s="13">
        <v>2</v>
      </c>
      <c r="E21" s="13"/>
      <c r="F21" s="13">
        <f>D21*E21</f>
        <v>0</v>
      </c>
      <c r="G21" s="13">
        <v>20</v>
      </c>
      <c r="H21" s="13">
        <f>F21*0.2</f>
        <v>0</v>
      </c>
      <c r="I21" s="14">
        <f>F21+H21</f>
        <v>0</v>
      </c>
    </row>
    <row r="22" spans="1:9" ht="15.75" thickBot="1" x14ac:dyDescent="0.3">
      <c r="A22" s="26" t="s">
        <v>13</v>
      </c>
      <c r="B22" s="27"/>
      <c r="C22" s="27"/>
      <c r="D22" s="27"/>
      <c r="E22" s="27"/>
      <c r="F22" s="15">
        <f>F9+F10+F12+F13+F15+F16+F17+F18+F20+F21</f>
        <v>0</v>
      </c>
      <c r="G22" s="13">
        <v>20</v>
      </c>
      <c r="H22" s="13">
        <f>F22*0.2</f>
        <v>0</v>
      </c>
      <c r="I22" s="16">
        <f>F22+H22</f>
        <v>0</v>
      </c>
    </row>
    <row r="27" spans="1:9" x14ac:dyDescent="0.25">
      <c r="F27" s="34" t="s">
        <v>45</v>
      </c>
      <c r="G27" s="34"/>
      <c r="H27" s="34"/>
      <c r="I27" s="34"/>
    </row>
    <row r="28" spans="1:9" x14ac:dyDescent="0.25">
      <c r="F28" s="24" t="s">
        <v>35</v>
      </c>
      <c r="G28" s="24"/>
      <c r="H28" s="24"/>
      <c r="I28" s="24"/>
    </row>
  </sheetData>
  <mergeCells count="18">
    <mergeCell ref="B10:B11"/>
    <mergeCell ref="A10:A11"/>
    <mergeCell ref="F28:I28"/>
    <mergeCell ref="F27:I27"/>
    <mergeCell ref="A22:E22"/>
    <mergeCell ref="A1:I1"/>
    <mergeCell ref="A2:I2"/>
    <mergeCell ref="A3:I3"/>
    <mergeCell ref="A4:I4"/>
    <mergeCell ref="A5:I5"/>
    <mergeCell ref="A6:I6"/>
    <mergeCell ref="C10:C11"/>
    <mergeCell ref="D10:D11"/>
    <mergeCell ref="E10:E11"/>
    <mergeCell ref="F10:F11"/>
    <mergeCell ref="G10:G11"/>
    <mergeCell ref="H10:H11"/>
    <mergeCell ref="I10:I11"/>
  </mergeCells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zoomScaleNormal="100" workbookViewId="0">
      <selection activeCell="I9" sqref="I9"/>
    </sheetView>
  </sheetViews>
  <sheetFormatPr defaultRowHeight="15" x14ac:dyDescent="0.25"/>
  <cols>
    <col min="2" max="2" width="55.140625" customWidth="1"/>
    <col min="3" max="3" width="18.140625" customWidth="1"/>
    <col min="5" max="5" width="14" customWidth="1"/>
    <col min="6" max="6" width="16.7109375" customWidth="1"/>
    <col min="9" max="9" width="18.42578125" customWidth="1"/>
  </cols>
  <sheetData>
    <row r="1" spans="1:14" ht="15.75" thickBot="1" x14ac:dyDescent="0.3">
      <c r="A1" s="28" t="s">
        <v>41</v>
      </c>
      <c r="B1" s="28"/>
      <c r="C1" s="28"/>
      <c r="D1" s="28"/>
      <c r="E1" s="28"/>
      <c r="F1" s="28"/>
      <c r="G1" s="28"/>
      <c r="H1" s="28"/>
      <c r="I1" s="28"/>
      <c r="J1" s="4"/>
      <c r="K1" s="4"/>
      <c r="L1" s="4"/>
      <c r="M1" s="4"/>
      <c r="N1" s="4"/>
    </row>
    <row r="2" spans="1:14" ht="15.75" thickBot="1" x14ac:dyDescent="0.3">
      <c r="A2" s="29" t="s">
        <v>2</v>
      </c>
      <c r="B2" s="30"/>
      <c r="C2" s="30"/>
      <c r="D2" s="30"/>
      <c r="E2" s="30"/>
      <c r="F2" s="30"/>
      <c r="G2" s="30"/>
      <c r="H2" s="30"/>
      <c r="I2" s="31"/>
    </row>
    <row r="3" spans="1:14" ht="15.75" thickBot="1" x14ac:dyDescent="0.3">
      <c r="A3" s="29" t="s">
        <v>0</v>
      </c>
      <c r="B3" s="30"/>
      <c r="C3" s="30"/>
      <c r="D3" s="30"/>
      <c r="E3" s="30"/>
      <c r="F3" s="30"/>
      <c r="G3" s="30"/>
      <c r="H3" s="30"/>
      <c r="I3" s="31"/>
    </row>
    <row r="4" spans="1:14" ht="15.75" thickBot="1" x14ac:dyDescent="0.3">
      <c r="A4" s="29" t="s">
        <v>1</v>
      </c>
      <c r="B4" s="30"/>
      <c r="C4" s="30"/>
      <c r="D4" s="30"/>
      <c r="E4" s="30"/>
      <c r="F4" s="30"/>
      <c r="G4" s="30"/>
      <c r="H4" s="30"/>
      <c r="I4" s="31"/>
    </row>
    <row r="5" spans="1:14" ht="15.75" thickBot="1" x14ac:dyDescent="0.3">
      <c r="A5" s="29"/>
      <c r="B5" s="30"/>
      <c r="C5" s="30"/>
      <c r="D5" s="30"/>
      <c r="E5" s="30"/>
      <c r="F5" s="30"/>
      <c r="G5" s="30"/>
      <c r="H5" s="30"/>
      <c r="I5" s="31"/>
    </row>
    <row r="6" spans="1:14" ht="19.5" thickBot="1" x14ac:dyDescent="0.35">
      <c r="A6" s="32" t="s">
        <v>46</v>
      </c>
      <c r="B6" s="33"/>
      <c r="C6" s="33"/>
      <c r="D6" s="33"/>
      <c r="E6" s="33"/>
      <c r="F6" s="33"/>
      <c r="G6" s="33"/>
      <c r="H6" s="33"/>
      <c r="I6" s="33"/>
    </row>
    <row r="7" spans="1:14" ht="38.25" x14ac:dyDescent="0.25">
      <c r="A7" s="5" t="s">
        <v>4</v>
      </c>
      <c r="B7" s="6" t="s">
        <v>5</v>
      </c>
      <c r="C7" s="6" t="s">
        <v>6</v>
      </c>
      <c r="D7" s="6" t="s">
        <v>14</v>
      </c>
      <c r="E7" s="6" t="s">
        <v>7</v>
      </c>
      <c r="F7" s="6" t="s">
        <v>38</v>
      </c>
      <c r="G7" s="6" t="s">
        <v>34</v>
      </c>
      <c r="H7" s="6" t="s">
        <v>3</v>
      </c>
      <c r="I7" s="7" t="s">
        <v>37</v>
      </c>
    </row>
    <row r="8" spans="1:14" ht="30" x14ac:dyDescent="0.25">
      <c r="A8" s="17">
        <v>1</v>
      </c>
      <c r="B8" s="2" t="s">
        <v>12</v>
      </c>
      <c r="C8" s="1" t="s">
        <v>28</v>
      </c>
      <c r="D8" s="1">
        <v>4</v>
      </c>
      <c r="E8" s="1"/>
      <c r="F8" s="1">
        <f t="shared" ref="F8" si="0">D8*E8</f>
        <v>0</v>
      </c>
      <c r="G8" s="1">
        <v>20</v>
      </c>
      <c r="H8" s="1">
        <f t="shared" ref="H8:H9" si="1">F8*0.2</f>
        <v>0</v>
      </c>
      <c r="I8" s="8">
        <f t="shared" ref="I8:I9" si="2">F8+H8</f>
        <v>0</v>
      </c>
    </row>
    <row r="9" spans="1:14" ht="15.75" thickBot="1" x14ac:dyDescent="0.3">
      <c r="A9" s="48" t="s">
        <v>13</v>
      </c>
      <c r="B9" s="49"/>
      <c r="C9" s="49"/>
      <c r="D9" s="49"/>
      <c r="E9" s="49"/>
      <c r="F9" s="9">
        <f>SUM(F8:F8)</f>
        <v>0</v>
      </c>
      <c r="G9" s="1">
        <v>20</v>
      </c>
      <c r="H9" s="1">
        <f t="shared" si="1"/>
        <v>0</v>
      </c>
      <c r="I9" s="10">
        <f t="shared" si="2"/>
        <v>0</v>
      </c>
    </row>
    <row r="15" spans="1:14" x14ac:dyDescent="0.25">
      <c r="F15" s="25" t="s">
        <v>36</v>
      </c>
      <c r="G15" s="25"/>
      <c r="H15" s="25"/>
      <c r="I15" s="25"/>
    </row>
    <row r="16" spans="1:14" x14ac:dyDescent="0.25">
      <c r="F16" s="47" t="s">
        <v>35</v>
      </c>
      <c r="G16" s="47"/>
      <c r="H16" s="47"/>
      <c r="I16" s="47"/>
    </row>
  </sheetData>
  <mergeCells count="9">
    <mergeCell ref="F16:I16"/>
    <mergeCell ref="F15:I15"/>
    <mergeCell ref="A9:E9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9"/>
  <sheetViews>
    <sheetView tabSelected="1" zoomScaleNormal="100" workbookViewId="0">
      <selection activeCell="D27" sqref="D27"/>
    </sheetView>
  </sheetViews>
  <sheetFormatPr defaultRowHeight="15" x14ac:dyDescent="0.25"/>
  <cols>
    <col min="2" max="2" width="55.140625" customWidth="1"/>
    <col min="3" max="3" width="18.140625" customWidth="1"/>
    <col min="5" max="5" width="14" customWidth="1"/>
    <col min="6" max="6" width="16.7109375" customWidth="1"/>
    <col min="9" max="9" width="18.42578125" customWidth="1"/>
  </cols>
  <sheetData>
    <row r="1" spans="1:14" ht="15.75" thickBot="1" x14ac:dyDescent="0.3">
      <c r="A1" s="28" t="s">
        <v>48</v>
      </c>
      <c r="B1" s="28"/>
      <c r="C1" s="28"/>
      <c r="D1" s="28"/>
      <c r="E1" s="28"/>
      <c r="F1" s="28"/>
      <c r="G1" s="28"/>
      <c r="H1" s="28"/>
      <c r="I1" s="28"/>
      <c r="J1" s="4"/>
      <c r="K1" s="4"/>
      <c r="L1" s="4"/>
      <c r="M1" s="4"/>
      <c r="N1" s="4"/>
    </row>
    <row r="2" spans="1:14" ht="15.75" thickBot="1" x14ac:dyDescent="0.3">
      <c r="A2" s="29" t="s">
        <v>2</v>
      </c>
      <c r="B2" s="30"/>
      <c r="C2" s="30"/>
      <c r="D2" s="30"/>
      <c r="E2" s="30"/>
      <c r="F2" s="30"/>
      <c r="G2" s="30"/>
      <c r="H2" s="30"/>
      <c r="I2" s="31"/>
    </row>
    <row r="3" spans="1:14" ht="15.75" thickBot="1" x14ac:dyDescent="0.3">
      <c r="A3" s="29" t="s">
        <v>0</v>
      </c>
      <c r="B3" s="30"/>
      <c r="C3" s="30"/>
      <c r="D3" s="30"/>
      <c r="E3" s="30"/>
      <c r="F3" s="30"/>
      <c r="G3" s="30"/>
      <c r="H3" s="30"/>
      <c r="I3" s="31"/>
    </row>
    <row r="4" spans="1:14" ht="15.75" thickBot="1" x14ac:dyDescent="0.3">
      <c r="A4" s="29" t="s">
        <v>1</v>
      </c>
      <c r="B4" s="30"/>
      <c r="C4" s="30"/>
      <c r="D4" s="30"/>
      <c r="E4" s="30"/>
      <c r="F4" s="30"/>
      <c r="G4" s="30"/>
      <c r="H4" s="30"/>
      <c r="I4" s="31"/>
    </row>
    <row r="5" spans="1:14" ht="15.75" thickBot="1" x14ac:dyDescent="0.3">
      <c r="A5" s="29"/>
      <c r="B5" s="30"/>
      <c r="C5" s="30"/>
      <c r="D5" s="30"/>
      <c r="E5" s="30"/>
      <c r="F5" s="30"/>
      <c r="G5" s="30"/>
      <c r="H5" s="30"/>
      <c r="I5" s="31"/>
    </row>
    <row r="6" spans="1:14" ht="19.5" thickBot="1" x14ac:dyDescent="0.35">
      <c r="A6" s="32" t="s">
        <v>47</v>
      </c>
      <c r="B6" s="33"/>
      <c r="C6" s="33"/>
      <c r="D6" s="33"/>
      <c r="E6" s="33"/>
      <c r="F6" s="33"/>
      <c r="G6" s="33"/>
      <c r="H6" s="33"/>
      <c r="I6" s="33"/>
    </row>
    <row r="7" spans="1:14" ht="38.25" x14ac:dyDescent="0.25">
      <c r="A7" s="5" t="s">
        <v>4</v>
      </c>
      <c r="B7" s="6" t="s">
        <v>5</v>
      </c>
      <c r="C7" s="6" t="s">
        <v>6</v>
      </c>
      <c r="D7" s="6" t="s">
        <v>14</v>
      </c>
      <c r="E7" s="6" t="s">
        <v>7</v>
      </c>
      <c r="F7" s="6" t="s">
        <v>38</v>
      </c>
      <c r="G7" s="6" t="s">
        <v>34</v>
      </c>
      <c r="H7" s="6" t="s">
        <v>3</v>
      </c>
      <c r="I7" s="7" t="s">
        <v>37</v>
      </c>
    </row>
    <row r="8" spans="1:14" ht="30" x14ac:dyDescent="0.25">
      <c r="A8" s="17">
        <v>1</v>
      </c>
      <c r="B8" s="3" t="s">
        <v>59</v>
      </c>
      <c r="C8" s="13" t="s">
        <v>29</v>
      </c>
      <c r="D8" s="13">
        <v>600</v>
      </c>
      <c r="E8" s="1"/>
      <c r="F8" s="13">
        <f t="shared" ref="F8:F11" si="0">D8*E8</f>
        <v>0</v>
      </c>
      <c r="G8" s="13">
        <v>20</v>
      </c>
      <c r="H8" s="13">
        <f t="shared" ref="H8:H12" si="1">F8*0.2</f>
        <v>0</v>
      </c>
      <c r="I8" s="14">
        <f t="shared" ref="I8:I12" si="2">F8+H8</f>
        <v>0</v>
      </c>
    </row>
    <row r="9" spans="1:14" ht="30" x14ac:dyDescent="0.25">
      <c r="A9" s="17">
        <v>2</v>
      </c>
      <c r="B9" s="3" t="s">
        <v>60</v>
      </c>
      <c r="C9" s="13" t="s">
        <v>44</v>
      </c>
      <c r="D9" s="13">
        <v>4</v>
      </c>
      <c r="E9" s="1"/>
      <c r="F9" s="13">
        <f>D9*E9</f>
        <v>0</v>
      </c>
      <c r="G9" s="13">
        <v>20</v>
      </c>
      <c r="H9" s="13">
        <f>F9*0.2</f>
        <v>0</v>
      </c>
      <c r="I9" s="14">
        <f>F9+H9</f>
        <v>0</v>
      </c>
    </row>
    <row r="10" spans="1:14" ht="30" x14ac:dyDescent="0.25">
      <c r="A10" s="17">
        <v>3</v>
      </c>
      <c r="B10" s="22" t="s">
        <v>43</v>
      </c>
      <c r="C10" s="23" t="s">
        <v>44</v>
      </c>
      <c r="D10" s="23">
        <v>50</v>
      </c>
      <c r="E10" s="1"/>
      <c r="F10" s="13">
        <f>D10*E10</f>
        <v>0</v>
      </c>
      <c r="G10" s="13">
        <v>20</v>
      </c>
      <c r="H10" s="13">
        <f>F10*0.2</f>
        <v>0</v>
      </c>
      <c r="I10" s="14">
        <f>F10+H10</f>
        <v>0</v>
      </c>
    </row>
    <row r="11" spans="1:14" x14ac:dyDescent="0.25">
      <c r="A11" s="17">
        <v>4</v>
      </c>
      <c r="B11" s="3" t="s">
        <v>30</v>
      </c>
      <c r="C11" s="13" t="s">
        <v>31</v>
      </c>
      <c r="D11" s="13">
        <v>1500</v>
      </c>
      <c r="E11" s="1"/>
      <c r="F11" s="13">
        <f t="shared" si="0"/>
        <v>0</v>
      </c>
      <c r="G11" s="13">
        <v>20</v>
      </c>
      <c r="H11" s="13">
        <f t="shared" si="1"/>
        <v>0</v>
      </c>
      <c r="I11" s="14">
        <f t="shared" si="2"/>
        <v>0</v>
      </c>
    </row>
    <row r="12" spans="1:14" ht="15.75" thickBot="1" x14ac:dyDescent="0.3">
      <c r="A12" s="26" t="s">
        <v>13</v>
      </c>
      <c r="B12" s="27"/>
      <c r="C12" s="27"/>
      <c r="D12" s="27"/>
      <c r="E12" s="27"/>
      <c r="F12" s="15">
        <f>SUM(F8:F11)</f>
        <v>0</v>
      </c>
      <c r="G12" s="13">
        <v>20</v>
      </c>
      <c r="H12" s="13">
        <f t="shared" si="1"/>
        <v>0</v>
      </c>
      <c r="I12" s="16">
        <f t="shared" si="2"/>
        <v>0</v>
      </c>
    </row>
    <row r="18" spans="6:9" x14ac:dyDescent="0.25">
      <c r="F18" s="25" t="s">
        <v>36</v>
      </c>
      <c r="G18" s="25"/>
      <c r="H18" s="25"/>
      <c r="I18" s="25"/>
    </row>
    <row r="19" spans="6:9" x14ac:dyDescent="0.25">
      <c r="F19" s="24" t="s">
        <v>35</v>
      </c>
      <c r="G19" s="24"/>
      <c r="H19" s="24"/>
      <c r="I19" s="24"/>
    </row>
  </sheetData>
  <mergeCells count="9">
    <mergeCell ref="F19:I19"/>
    <mergeCell ref="F18:I18"/>
    <mergeCell ref="A12:E12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2A_Vzdelávacie aktivity</vt:lpstr>
      <vt:lpstr>2B_Stáže</vt:lpstr>
      <vt:lpstr>2C_Konferencie</vt:lpstr>
      <vt:lpstr>2D_Preklady,tlmočenie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K</cp:lastModifiedBy>
  <cp:lastPrinted>2018-08-28T09:36:09Z</cp:lastPrinted>
  <dcterms:created xsi:type="dcterms:W3CDTF">2017-10-18T08:37:28Z</dcterms:created>
  <dcterms:modified xsi:type="dcterms:W3CDTF">2018-10-04T08:58:48Z</dcterms:modified>
</cp:coreProperties>
</file>