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Spotrebný materiál\SUTAZNE PODKLADY\"/>
    </mc:Choice>
  </mc:AlternateContent>
  <bookViews>
    <workbookView xWindow="-105" yWindow="-105" windowWidth="23250" windowHeight="12570" tabRatio="881"/>
  </bookViews>
  <sheets>
    <sheet name="Časť C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2" i="1" l="1"/>
  <c r="L42" i="1" s="1"/>
  <c r="K43" i="1"/>
  <c r="L43" i="1" s="1"/>
  <c r="K44" i="1"/>
  <c r="K45" i="1"/>
  <c r="L45" i="1" s="1"/>
  <c r="K46" i="1"/>
  <c r="L46" i="1" s="1"/>
  <c r="K47" i="1"/>
  <c r="K48" i="1"/>
  <c r="K49" i="1"/>
  <c r="L49" i="1" s="1"/>
  <c r="K50" i="1"/>
  <c r="L50" i="1" s="1"/>
  <c r="K51" i="1"/>
  <c r="L51" i="1" s="1"/>
  <c r="K52" i="1"/>
  <c r="K53" i="1"/>
  <c r="L53" i="1" s="1"/>
  <c r="K54" i="1"/>
  <c r="L54" i="1" s="1"/>
  <c r="K55" i="1"/>
  <c r="K57" i="1"/>
  <c r="K58" i="1"/>
  <c r="K60" i="1"/>
  <c r="K61" i="1"/>
  <c r="K62" i="1"/>
  <c r="K63" i="1"/>
  <c r="L63" i="1" s="1"/>
  <c r="K64" i="1"/>
  <c r="K65" i="1"/>
  <c r="K66" i="1"/>
  <c r="L66" i="1" s="1"/>
  <c r="K67" i="1"/>
  <c r="L67" i="1" s="1"/>
  <c r="M67" i="1" s="1"/>
  <c r="K68" i="1"/>
  <c r="L68" i="1" s="1"/>
  <c r="M68" i="1" s="1"/>
  <c r="K70" i="1"/>
  <c r="L70" i="1" s="1"/>
  <c r="K71" i="1"/>
  <c r="L71" i="1" s="1"/>
  <c r="M71" i="1" s="1"/>
  <c r="K72" i="1"/>
  <c r="L72" i="1" s="1"/>
  <c r="K73" i="1"/>
  <c r="K74" i="1"/>
  <c r="L74" i="1" s="1"/>
  <c r="K75" i="1"/>
  <c r="L75" i="1" s="1"/>
  <c r="K76" i="1"/>
  <c r="L76" i="1" s="1"/>
  <c r="K77" i="1"/>
  <c r="L77" i="1" s="1"/>
  <c r="K78" i="1"/>
  <c r="L78" i="1" s="1"/>
  <c r="K79" i="1"/>
  <c r="K80" i="1"/>
  <c r="L80" i="1" s="1"/>
  <c r="K81" i="1"/>
  <c r="L81" i="1" s="1"/>
  <c r="M81" i="1" s="1"/>
  <c r="K82" i="1"/>
  <c r="K83" i="1"/>
  <c r="L83" i="1" s="1"/>
  <c r="K84" i="1"/>
  <c r="L84" i="1" s="1"/>
  <c r="K85" i="1"/>
  <c r="L85" i="1" s="1"/>
  <c r="M85" i="1" s="1"/>
  <c r="K86" i="1"/>
  <c r="L86" i="1" s="1"/>
  <c r="K87" i="1"/>
  <c r="K88" i="1"/>
  <c r="L88" i="1" s="1"/>
  <c r="K89" i="1"/>
  <c r="L89" i="1" s="1"/>
  <c r="M89" i="1" s="1"/>
  <c r="K90" i="1"/>
  <c r="L90" i="1" s="1"/>
  <c r="K91" i="1"/>
  <c r="L91" i="1" s="1"/>
  <c r="K92" i="1"/>
  <c r="L92" i="1" s="1"/>
  <c r="K93" i="1"/>
  <c r="L93" i="1" s="1"/>
  <c r="M93" i="1" s="1"/>
  <c r="K94" i="1"/>
  <c r="K95" i="1"/>
  <c r="K96" i="1"/>
  <c r="L96" i="1" s="1"/>
  <c r="K97" i="1"/>
  <c r="L97" i="1" s="1"/>
  <c r="M97" i="1" s="1"/>
  <c r="K98" i="1"/>
  <c r="K100" i="1"/>
  <c r="L100" i="1" s="1"/>
  <c r="K101" i="1"/>
  <c r="L101" i="1" s="1"/>
  <c r="M101" i="1" s="1"/>
  <c r="K103" i="1"/>
  <c r="L103" i="1" s="1"/>
  <c r="M103" i="1" s="1"/>
  <c r="K104" i="1"/>
  <c r="L104" i="1" s="1"/>
  <c r="M104" i="1" s="1"/>
  <c r="K106" i="1"/>
  <c r="L106" i="1" s="1"/>
  <c r="K107" i="1"/>
  <c r="L107" i="1" s="1"/>
  <c r="M107" i="1" s="1"/>
  <c r="K109" i="1"/>
  <c r="L109" i="1" s="1"/>
  <c r="K110" i="1"/>
  <c r="L110" i="1" s="1"/>
  <c r="K112" i="1"/>
  <c r="L112" i="1" s="1"/>
  <c r="M112" i="1" s="1"/>
  <c r="K114" i="1"/>
  <c r="K115" i="1"/>
  <c r="K116" i="1"/>
  <c r="L116" i="1" s="1"/>
  <c r="M116" i="1" s="1"/>
  <c r="K117" i="1"/>
  <c r="L117" i="1" s="1"/>
  <c r="M117" i="1" s="1"/>
  <c r="K119" i="1"/>
  <c r="K120" i="1"/>
  <c r="L120" i="1" s="1"/>
  <c r="I24" i="1"/>
  <c r="I25" i="1"/>
  <c r="I26" i="1"/>
  <c r="I27" i="1"/>
  <c r="I28" i="1"/>
  <c r="I30" i="1"/>
  <c r="I31" i="1"/>
  <c r="I32" i="1"/>
  <c r="I33" i="1"/>
  <c r="I34" i="1"/>
  <c r="I36" i="1"/>
  <c r="I37" i="1"/>
  <c r="I38" i="1"/>
  <c r="J38" i="1" s="1"/>
  <c r="I39" i="1"/>
  <c r="J39" i="1" s="1"/>
  <c r="I40" i="1"/>
  <c r="J40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7" i="1"/>
  <c r="J57" i="1" s="1"/>
  <c r="I58" i="1"/>
  <c r="J58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100" i="1"/>
  <c r="J100" i="1" s="1"/>
  <c r="I101" i="1"/>
  <c r="J101" i="1" s="1"/>
  <c r="I103" i="1"/>
  <c r="J103" i="1" s="1"/>
  <c r="I104" i="1"/>
  <c r="J104" i="1" s="1"/>
  <c r="I106" i="1"/>
  <c r="J106" i="1" s="1"/>
  <c r="I107" i="1"/>
  <c r="J107" i="1" s="1"/>
  <c r="I109" i="1"/>
  <c r="J109" i="1" s="1"/>
  <c r="I110" i="1"/>
  <c r="J110" i="1" s="1"/>
  <c r="I112" i="1"/>
  <c r="J112" i="1" s="1"/>
  <c r="I114" i="1"/>
  <c r="J114" i="1" s="1"/>
  <c r="I115" i="1"/>
  <c r="J115" i="1" s="1"/>
  <c r="I116" i="1"/>
  <c r="J116" i="1" s="1"/>
  <c r="I117" i="1"/>
  <c r="J117" i="1" s="1"/>
  <c r="I119" i="1"/>
  <c r="J119" i="1" s="1"/>
  <c r="I120" i="1"/>
  <c r="J120" i="1" s="1"/>
  <c r="L94" i="1" l="1"/>
  <c r="M94" i="1" s="1"/>
  <c r="M90" i="1"/>
  <c r="M77" i="1"/>
  <c r="M51" i="1"/>
  <c r="L65" i="1"/>
  <c r="M65" i="1" s="1"/>
  <c r="L55" i="1"/>
  <c r="M55" i="1" s="1"/>
  <c r="M86" i="1"/>
  <c r="L98" i="1"/>
  <c r="M98" i="1" s="1"/>
  <c r="L82" i="1"/>
  <c r="M82" i="1" s="1"/>
  <c r="L73" i="1"/>
  <c r="M73" i="1" s="1"/>
  <c r="L62" i="1"/>
  <c r="M62" i="1" s="1"/>
  <c r="M91" i="1"/>
  <c r="M83" i="1"/>
  <c r="M75" i="1"/>
  <c r="M53" i="1"/>
  <c r="M49" i="1"/>
  <c r="M45" i="1"/>
  <c r="L95" i="1"/>
  <c r="M95" i="1" s="1"/>
  <c r="L87" i="1"/>
  <c r="M87" i="1" s="1"/>
  <c r="L79" i="1"/>
  <c r="M79" i="1" s="1"/>
  <c r="L58" i="1"/>
  <c r="M58" i="1" s="1"/>
  <c r="L52" i="1"/>
  <c r="M52" i="1" s="1"/>
  <c r="M120" i="1"/>
  <c r="L119" i="1"/>
  <c r="M119" i="1" s="1"/>
  <c r="L115" i="1"/>
  <c r="M115" i="1" s="1"/>
  <c r="L114" i="1"/>
  <c r="M114" i="1" s="1"/>
  <c r="M110" i="1"/>
  <c r="M106" i="1"/>
  <c r="M109" i="1"/>
  <c r="M100" i="1"/>
  <c r="M96" i="1"/>
  <c r="M92" i="1"/>
  <c r="M88" i="1"/>
  <c r="M84" i="1"/>
  <c r="M80" i="1"/>
  <c r="M78" i="1"/>
  <c r="M74" i="1"/>
  <c r="M76" i="1"/>
  <c r="M72" i="1"/>
  <c r="M70" i="1"/>
  <c r="M66" i="1"/>
  <c r="L61" i="1"/>
  <c r="M61" i="1" s="1"/>
  <c r="L57" i="1"/>
  <c r="M57" i="1" s="1"/>
  <c r="M63" i="1"/>
  <c r="L64" i="1"/>
  <c r="M64" i="1" s="1"/>
  <c r="L60" i="1"/>
  <c r="M60" i="1" s="1"/>
  <c r="M54" i="1"/>
  <c r="M50" i="1"/>
  <c r="L48" i="1"/>
  <c r="M48" i="1" s="1"/>
  <c r="L44" i="1"/>
  <c r="M44" i="1" s="1"/>
  <c r="L47" i="1"/>
  <c r="M47" i="1" s="1"/>
  <c r="M46" i="1"/>
  <c r="K13" i="1"/>
  <c r="K14" i="1"/>
  <c r="K15" i="1"/>
  <c r="K16" i="1"/>
  <c r="K17" i="1"/>
  <c r="K18" i="1"/>
  <c r="K19" i="1"/>
  <c r="L19" i="1" s="1"/>
  <c r="K20" i="1"/>
  <c r="L20" i="1" s="1"/>
  <c r="K21" i="1"/>
  <c r="L21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30" i="1"/>
  <c r="L30" i="1" s="1"/>
  <c r="K31" i="1"/>
  <c r="L31" i="1" s="1"/>
  <c r="K32" i="1"/>
  <c r="L32" i="1" s="1"/>
  <c r="K33" i="1"/>
  <c r="L33" i="1" s="1"/>
  <c r="K34" i="1"/>
  <c r="L34" i="1" s="1"/>
  <c r="K36" i="1"/>
  <c r="L36" i="1" s="1"/>
  <c r="K37" i="1"/>
  <c r="L37" i="1" s="1"/>
  <c r="K38" i="1"/>
  <c r="L38" i="1" s="1"/>
  <c r="K39" i="1"/>
  <c r="L39" i="1" s="1"/>
  <c r="K40" i="1"/>
  <c r="L40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7" i="1" s="1"/>
  <c r="A38" i="1" s="1"/>
  <c r="A39" i="1" s="1"/>
  <c r="A40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8" i="1" s="1"/>
  <c r="A61" i="1" s="1"/>
  <c r="A62" i="1" s="1"/>
  <c r="A63" i="1" s="1"/>
  <c r="A64" i="1" s="1"/>
  <c r="A65" i="1" s="1"/>
  <c r="A66" i="1" s="1"/>
  <c r="A67" i="1" s="1"/>
  <c r="A68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01" i="1" s="1"/>
  <c r="A104" i="1" s="1"/>
  <c r="A107" i="1" s="1"/>
  <c r="A110" i="1" s="1"/>
  <c r="A115" i="1" s="1"/>
  <c r="A116" i="1" s="1"/>
  <c r="A117" i="1" s="1"/>
  <c r="I11" i="1" l="1"/>
  <c r="K12" i="1" l="1"/>
  <c r="L12" i="1" s="1"/>
  <c r="L14" i="1"/>
  <c r="L16" i="1"/>
  <c r="L18" i="1"/>
  <c r="K11" i="1"/>
  <c r="J11" i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3" i="1"/>
  <c r="J23" i="1" s="1"/>
  <c r="J24" i="1"/>
  <c r="J25" i="1"/>
  <c r="J26" i="1"/>
  <c r="J27" i="1"/>
  <c r="J28" i="1"/>
  <c r="J30" i="1"/>
  <c r="J31" i="1"/>
  <c r="J32" i="1"/>
  <c r="J33" i="1"/>
  <c r="J34" i="1"/>
  <c r="J36" i="1"/>
  <c r="J37" i="1"/>
  <c r="L11" i="1" l="1"/>
  <c r="M11" i="1" s="1"/>
  <c r="J122" i="1"/>
  <c r="M34" i="1"/>
  <c r="M30" i="1"/>
  <c r="L15" i="1"/>
  <c r="M15" i="1" s="1"/>
  <c r="M38" i="1"/>
  <c r="M26" i="1"/>
  <c r="M40" i="1"/>
  <c r="M33" i="1"/>
  <c r="M25" i="1"/>
  <c r="M18" i="1"/>
  <c r="M14" i="1"/>
  <c r="M37" i="1"/>
  <c r="M21" i="1"/>
  <c r="M43" i="1"/>
  <c r="M39" i="1"/>
  <c r="M36" i="1"/>
  <c r="M32" i="1"/>
  <c r="M28" i="1"/>
  <c r="M24" i="1"/>
  <c r="M20" i="1"/>
  <c r="L17" i="1"/>
  <c r="M17" i="1" s="1"/>
  <c r="L13" i="1"/>
  <c r="M13" i="1" s="1"/>
  <c r="M42" i="1"/>
  <c r="M31" i="1"/>
  <c r="M27" i="1"/>
  <c r="M19" i="1"/>
  <c r="M16" i="1"/>
  <c r="M12" i="1"/>
  <c r="M23" i="1"/>
  <c r="L123" i="1" l="1"/>
</calcChain>
</file>

<file path=xl/sharedStrings.xml><?xml version="1.0" encoding="utf-8"?>
<sst xmlns="http://schemas.openxmlformats.org/spreadsheetml/2006/main" count="233" uniqueCount="74">
  <si>
    <t xml:space="preserve">Poradové číslo </t>
  </si>
  <si>
    <t>Položka predmetu zákazky</t>
  </si>
  <si>
    <t>Špecifikácia predmetu zákazky</t>
  </si>
  <si>
    <t>Merná jednotka</t>
  </si>
  <si>
    <t xml:space="preserve">Požadované balenie 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</si>
  <si>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</si>
  <si>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</si>
  <si>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</si>
  <si>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</si>
  <si>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</si>
  <si>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</si>
  <si>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Celková cena za časť A predmetu zákazky                                                v eurách bez DPH</t>
  </si>
  <si>
    <t>Príloha č. 1  Rámcovej dohody</t>
  </si>
  <si>
    <t>v eurách s DPH</t>
  </si>
  <si>
    <t>v eurách           bez DPH</t>
  </si>
  <si>
    <t>Predpokladané odberné množstvo predpokladaného balenia    (ks/bal)</t>
  </si>
  <si>
    <t>Celková cena za časť A  predmetu zákazky  v eurách s DPH</t>
  </si>
  <si>
    <t xml:space="preserve">V ........................ dňa .................................     </t>
  </si>
  <si>
    <t>........................................................</t>
  </si>
  <si>
    <t>Meno, priezvisko, podpis osoby zodpovednej za uchádzača/predávajúceho</t>
  </si>
  <si>
    <t>Uchádzač/Predávajúci:</t>
  </si>
  <si>
    <r>
      <t xml:space="preserve">Verejný obstarávateľ/Kupujúci:  </t>
    </r>
    <r>
      <rPr>
        <b/>
        <sz val="9"/>
        <color theme="1"/>
        <rFont val="Arial"/>
        <family val="2"/>
        <charset val="238"/>
      </rPr>
      <t>Univerzita Pavla Jozefa Šafárika v Košiciach</t>
    </r>
  </si>
  <si>
    <t>Ferule a nerezové skrutky</t>
  </si>
  <si>
    <t>Násadce, septá a tesnenia</t>
  </si>
  <si>
    <t>Silikagél</t>
  </si>
  <si>
    <t>Inserty sklenené pre závitové vialky ND9, biele sklo,</t>
  </si>
  <si>
    <t>Kapiláry s príslušenstvom</t>
  </si>
  <si>
    <t>TLC platničky pre kvapalinovú chromatografiu</t>
  </si>
  <si>
    <t>Vialky pre chromatografiu</t>
  </si>
  <si>
    <t>Chromatografické kolóny a predkolonky, SPE kolónky</t>
  </si>
  <si>
    <t>Čipy</t>
  </si>
  <si>
    <t xml:space="preserve">Frity a príslušenstvo </t>
  </si>
  <si>
    <t>Mikrospojka pre nanoLC systémy</t>
  </si>
  <si>
    <t>Náplne na generovaný dusík</t>
  </si>
  <si>
    <t>Inlety a linery</t>
  </si>
  <si>
    <t>5 ks/bal.</t>
  </si>
  <si>
    <t>bal.</t>
  </si>
  <si>
    <t>Pasce na záchyt rozpúšťadiel</t>
  </si>
  <si>
    <t>Rezače na kolóny</t>
  </si>
  <si>
    <t>ks</t>
  </si>
  <si>
    <t>bal/10 ks</t>
  </si>
  <si>
    <t>bal</t>
  </si>
  <si>
    <t>bal/1 ks</t>
  </si>
  <si>
    <t>1bal/5ks</t>
  </si>
  <si>
    <t>20ks/bal</t>
  </si>
  <si>
    <t>5ks/bal</t>
  </si>
  <si>
    <t>2ks/bal</t>
  </si>
  <si>
    <t>1ks/bal</t>
  </si>
  <si>
    <t>bal/2 ks</t>
  </si>
  <si>
    <t xml:space="preserve">ks </t>
  </si>
  <si>
    <t>bal/4 ks</t>
  </si>
  <si>
    <t>bal/100ks</t>
  </si>
  <si>
    <t>100ks/bal</t>
  </si>
  <si>
    <t>bal/100 ks</t>
  </si>
  <si>
    <t>25 ks/bal</t>
  </si>
  <si>
    <t>50 ks/bal</t>
  </si>
  <si>
    <t>152 cm</t>
  </si>
  <si>
    <t>cm</t>
  </si>
  <si>
    <t>m</t>
  </si>
  <si>
    <t>bal/10 m</t>
  </si>
  <si>
    <t>bal/5 ks</t>
  </si>
  <si>
    <t>bal/25 m</t>
  </si>
  <si>
    <t>bal/50 ks</t>
  </si>
  <si>
    <t>1 kg/bal</t>
  </si>
  <si>
    <t>kg</t>
  </si>
  <si>
    <t>5 kg/bal</t>
  </si>
  <si>
    <t>25 kg/bal</t>
  </si>
  <si>
    <t>30 kg/bal</t>
  </si>
  <si>
    <t>5ks/bal.</t>
  </si>
  <si>
    <t>50ks/bal.</t>
  </si>
  <si>
    <t>10 ks/bal.</t>
  </si>
  <si>
    <t>Príloha č. 5 časť C súťažných podkladov</t>
  </si>
  <si>
    <r>
      <t>Predmet zákazky/dohody:  Laboratórny a zdravotnícky spotrebný materiál</t>
    </r>
    <r>
      <rPr>
        <b/>
        <sz val="9"/>
        <color theme="1"/>
        <rFont val="Arial"/>
        <family val="2"/>
        <charset val="238"/>
      </rPr>
      <t xml:space="preserve">  -  </t>
    </r>
    <r>
      <rPr>
        <b/>
        <sz val="9"/>
        <color rgb="FFFF0000"/>
        <rFont val="Arial"/>
        <family val="2"/>
        <charset val="238"/>
      </rPr>
      <t>Časť C: Chromatografický laboratórny materiál</t>
    </r>
  </si>
  <si>
    <t>Časť C: Chromatografický laboratórny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</si>
</sst>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2" fontId="10" fillId="5" borderId="13" xfId="0" applyNumberFormat="1" applyFont="1" applyFill="1" applyBorder="1" applyAlignment="1">
      <alignment wrapText="1"/>
    </xf>
    <xf numFmtId="1" fontId="10" fillId="5" borderId="14" xfId="0" applyNumberFormat="1" applyFont="1" applyFill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center" vertical="center" wrapText="1"/>
    </xf>
    <xf numFmtId="2" fontId="10" fillId="2" borderId="1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2" fontId="10" fillId="5" borderId="16" xfId="0" applyNumberFormat="1" applyFont="1" applyFill="1" applyBorder="1" applyAlignment="1">
      <alignment wrapText="1"/>
    </xf>
    <xf numFmtId="1" fontId="10" fillId="5" borderId="5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17" xfId="0" applyNumberFormat="1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0" fillId="0" borderId="5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wrapText="1"/>
    </xf>
    <xf numFmtId="2" fontId="10" fillId="5" borderId="32" xfId="0" applyNumberFormat="1" applyFont="1" applyFill="1" applyBorder="1" applyAlignment="1">
      <alignment wrapText="1"/>
    </xf>
    <xf numFmtId="2" fontId="10" fillId="5" borderId="18" xfId="0" applyNumberFormat="1" applyFont="1" applyFill="1" applyBorder="1" applyAlignment="1">
      <alignment wrapText="1"/>
    </xf>
    <xf numFmtId="1" fontId="10" fillId="5" borderId="19" xfId="0" applyNumberFormat="1" applyFont="1" applyFill="1" applyBorder="1" applyAlignment="1">
      <alignment horizontal="center" vertical="center" wrapText="1"/>
    </xf>
    <xf numFmtId="2" fontId="10" fillId="2" borderId="19" xfId="0" applyNumberFormat="1" applyFont="1" applyFill="1" applyBorder="1" applyAlignment="1">
      <alignment horizontal="center" vertical="center" wrapText="1"/>
    </xf>
    <xf numFmtId="2" fontId="10" fillId="2" borderId="20" xfId="0" applyNumberFormat="1" applyFont="1" applyFill="1" applyBorder="1" applyAlignment="1">
      <alignment horizontal="center" vertical="center" wrapText="1"/>
    </xf>
    <xf numFmtId="2" fontId="10" fillId="2" borderId="1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9" fillId="9" borderId="3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2" fontId="10" fillId="5" borderId="32" xfId="0" applyNumberFormat="1" applyFont="1" applyFill="1" applyBorder="1" applyAlignment="1"/>
    <xf numFmtId="0" fontId="10" fillId="0" borderId="17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2" fontId="11" fillId="0" borderId="26" xfId="0" applyNumberFormat="1" applyFont="1" applyFill="1" applyBorder="1" applyAlignment="1">
      <alignment horizontal="center" vertical="center" wrapText="1"/>
    </xf>
    <xf numFmtId="2" fontId="11" fillId="0" borderId="27" xfId="0" applyNumberFormat="1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2" fontId="10" fillId="8" borderId="35" xfId="0" applyNumberFormat="1" applyFont="1" applyFill="1" applyBorder="1" applyAlignment="1">
      <alignment horizontal="center" wrapText="1"/>
    </xf>
    <xf numFmtId="2" fontId="10" fillId="8" borderId="21" xfId="0" applyNumberFormat="1" applyFont="1" applyFill="1" applyBorder="1" applyAlignment="1">
      <alignment horizontal="center" wrapText="1"/>
    </xf>
    <xf numFmtId="2" fontId="10" fillId="8" borderId="22" xfId="0" applyNumberFormat="1" applyFont="1" applyFill="1" applyBorder="1" applyAlignment="1">
      <alignment horizontal="center" wrapText="1"/>
    </xf>
    <xf numFmtId="1" fontId="10" fillId="8" borderId="21" xfId="0" applyNumberFormat="1" applyFont="1" applyFill="1" applyBorder="1" applyAlignment="1">
      <alignment vertical="center" wrapText="1"/>
    </xf>
    <xf numFmtId="1" fontId="10" fillId="8" borderId="22" xfId="0" applyNumberFormat="1" applyFont="1" applyFill="1" applyBorder="1" applyAlignment="1">
      <alignment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10" fillId="8" borderId="33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2" fontId="10" fillId="8" borderId="35" xfId="0" applyNumberFormat="1" applyFont="1" applyFill="1" applyBorder="1" applyAlignment="1">
      <alignment horizontal="center" vertical="top" wrapText="1"/>
    </xf>
    <xf numFmtId="2" fontId="10" fillId="8" borderId="21" xfId="0" applyNumberFormat="1" applyFont="1" applyFill="1" applyBorder="1" applyAlignment="1">
      <alignment horizontal="center" vertical="top" wrapText="1"/>
    </xf>
    <xf numFmtId="2" fontId="10" fillId="8" borderId="22" xfId="0" applyNumberFormat="1" applyFont="1" applyFill="1" applyBorder="1" applyAlignment="1">
      <alignment horizontal="center" vertical="top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colors>
    <mruColors>
      <color rgb="FFFFFF99"/>
      <color rgb="FF99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workbookViewId="0">
      <selection activeCell="Q115" sqref="Q114:Q115"/>
    </sheetView>
  </sheetViews>
  <sheetFormatPr defaultColWidth="9.140625" defaultRowHeight="15" x14ac:dyDescent="0.25"/>
  <cols>
    <col min="1" max="1" width="7.140625" style="2" customWidth="1"/>
    <col min="2" max="2" width="24" style="3" customWidth="1"/>
    <col min="3" max="3" width="39.140625" style="3" customWidth="1"/>
    <col min="4" max="5" width="10.28515625" style="2" customWidth="1"/>
    <col min="6" max="6" width="11.7109375" style="2" customWidth="1"/>
    <col min="7" max="7" width="9.140625" style="2" customWidth="1"/>
    <col min="8" max="8" width="8" style="2" customWidth="1"/>
    <col min="9" max="9" width="8.5703125" style="2" customWidth="1"/>
    <col min="10" max="10" width="9.85546875" style="2" customWidth="1"/>
    <col min="11" max="11" width="12.140625" style="2" customWidth="1"/>
    <col min="12" max="12" width="9" style="2" customWidth="1"/>
    <col min="13" max="13" width="13.28515625" style="2" customWidth="1"/>
    <col min="14" max="16384" width="9.140625" style="1"/>
  </cols>
  <sheetData>
    <row r="1" spans="1:13" ht="18.75" customHeight="1" x14ac:dyDescent="0.25">
      <c r="A1" s="100" t="s">
        <v>21</v>
      </c>
      <c r="B1" s="100"/>
      <c r="C1" s="100"/>
      <c r="D1" s="15"/>
      <c r="E1" s="15"/>
      <c r="F1" s="15"/>
      <c r="G1" s="15"/>
      <c r="H1" s="15"/>
      <c r="I1" s="15"/>
    </row>
    <row r="2" spans="1:13" ht="15" customHeight="1" x14ac:dyDescent="0.25">
      <c r="A2" s="100" t="s">
        <v>72</v>
      </c>
      <c r="B2" s="100"/>
      <c r="C2" s="100"/>
      <c r="D2" s="100"/>
      <c r="E2" s="100"/>
      <c r="F2" s="100"/>
      <c r="G2" s="100"/>
      <c r="H2" s="100"/>
      <c r="I2" s="100"/>
    </row>
    <row r="3" spans="1:13" x14ac:dyDescent="0.25">
      <c r="A3" s="100" t="s">
        <v>20</v>
      </c>
      <c r="B3" s="100"/>
      <c r="C3" s="100"/>
      <c r="D3" s="100"/>
      <c r="E3" s="100"/>
      <c r="F3" s="100"/>
      <c r="G3" s="15"/>
      <c r="H3" s="15"/>
      <c r="I3" s="15"/>
    </row>
    <row r="4" spans="1:13" x14ac:dyDescent="0.25">
      <c r="A4" s="14"/>
      <c r="B4" s="14"/>
      <c r="C4" s="14"/>
      <c r="D4" s="14"/>
      <c r="E4" s="14"/>
      <c r="F4" s="14"/>
      <c r="G4" s="15"/>
      <c r="H4" s="15"/>
      <c r="I4" s="15"/>
    </row>
    <row r="5" spans="1:13" x14ac:dyDescent="0.25">
      <c r="A5" s="100" t="s">
        <v>71</v>
      </c>
      <c r="B5" s="100"/>
      <c r="C5" s="100"/>
      <c r="D5" s="100"/>
      <c r="E5" s="100"/>
      <c r="F5" s="100"/>
      <c r="G5" s="15"/>
      <c r="H5" s="15"/>
      <c r="I5" s="15"/>
    </row>
    <row r="6" spans="1:13" x14ac:dyDescent="0.25">
      <c r="A6" s="100" t="s">
        <v>12</v>
      </c>
      <c r="B6" s="100"/>
      <c r="C6" s="100"/>
      <c r="D6" s="100"/>
      <c r="E6" s="100"/>
      <c r="F6" s="100"/>
      <c r="G6" s="15"/>
      <c r="H6" s="15"/>
      <c r="I6" s="15"/>
    </row>
    <row r="7" spans="1:13" ht="13.5" customHeight="1" thickBot="1" x14ac:dyDescent="0.3">
      <c r="A7" s="4"/>
      <c r="B7" s="5"/>
      <c r="C7" s="5"/>
      <c r="D7" s="4"/>
      <c r="E7" s="4"/>
      <c r="F7" s="4"/>
      <c r="G7" s="4"/>
      <c r="H7" s="4"/>
      <c r="I7" s="4"/>
      <c r="J7" s="4"/>
      <c r="K7" s="10"/>
      <c r="L7" s="10"/>
      <c r="M7" s="10"/>
    </row>
    <row r="8" spans="1:13" ht="35.25" customHeight="1" thickBot="1" x14ac:dyDescent="0.3">
      <c r="A8" s="92" t="s">
        <v>73</v>
      </c>
      <c r="B8" s="93"/>
      <c r="C8" s="93"/>
      <c r="D8" s="93"/>
      <c r="E8" s="93"/>
      <c r="F8" s="94"/>
      <c r="G8" s="92" t="s">
        <v>6</v>
      </c>
      <c r="H8" s="93"/>
      <c r="I8" s="93"/>
      <c r="J8" s="94"/>
      <c r="K8" s="95" t="s">
        <v>7</v>
      </c>
      <c r="L8" s="96"/>
      <c r="M8" s="97"/>
    </row>
    <row r="9" spans="1:13" s="6" customFormat="1" ht="95.25" customHeight="1" thickBot="1" x14ac:dyDescent="0.3">
      <c r="A9" s="19" t="s">
        <v>0</v>
      </c>
      <c r="B9" s="19" t="s">
        <v>1</v>
      </c>
      <c r="C9" s="19" t="s">
        <v>2</v>
      </c>
      <c r="D9" s="19" t="s">
        <v>3</v>
      </c>
      <c r="E9" s="19" t="s">
        <v>4</v>
      </c>
      <c r="F9" s="20" t="s">
        <v>15</v>
      </c>
      <c r="G9" s="21" t="s">
        <v>8</v>
      </c>
      <c r="H9" s="22" t="s">
        <v>5</v>
      </c>
      <c r="I9" s="22" t="s">
        <v>10</v>
      </c>
      <c r="J9" s="23" t="s">
        <v>9</v>
      </c>
      <c r="K9" s="21" t="s">
        <v>14</v>
      </c>
      <c r="L9" s="22" t="s">
        <v>10</v>
      </c>
      <c r="M9" s="23" t="s">
        <v>13</v>
      </c>
    </row>
    <row r="10" spans="1:13" s="6" customFormat="1" ht="17.25" customHeight="1" thickBot="1" x14ac:dyDescent="0.3">
      <c r="A10" s="86" t="s">
        <v>22</v>
      </c>
      <c r="B10" s="87"/>
      <c r="C10" s="87"/>
      <c r="D10" s="87"/>
      <c r="E10" s="87"/>
      <c r="F10" s="88"/>
      <c r="G10" s="89"/>
      <c r="H10" s="90"/>
      <c r="I10" s="90"/>
      <c r="J10" s="90"/>
      <c r="K10" s="90"/>
      <c r="L10" s="90"/>
      <c r="M10" s="91"/>
    </row>
    <row r="11" spans="1:13" x14ac:dyDescent="0.25">
      <c r="A11" s="24">
        <v>1</v>
      </c>
      <c r="B11" s="25"/>
      <c r="C11" s="25"/>
      <c r="D11" s="59" t="s">
        <v>70</v>
      </c>
      <c r="E11" s="60" t="s">
        <v>41</v>
      </c>
      <c r="F11" s="61">
        <v>6</v>
      </c>
      <c r="G11" s="26"/>
      <c r="H11" s="27"/>
      <c r="I11" s="28">
        <f>G11/100*H11</f>
        <v>0</v>
      </c>
      <c r="J11" s="29">
        <f>G11+I11</f>
        <v>0</v>
      </c>
      <c r="K11" s="30">
        <f>F11*G11</f>
        <v>0</v>
      </c>
      <c r="L11" s="28">
        <f>K11/100*H11</f>
        <v>0</v>
      </c>
      <c r="M11" s="29">
        <f>K11+L11</f>
        <v>0</v>
      </c>
    </row>
    <row r="12" spans="1:13" x14ac:dyDescent="0.25">
      <c r="A12" s="31">
        <f>A11+1</f>
        <v>2</v>
      </c>
      <c r="B12" s="32"/>
      <c r="C12" s="32"/>
      <c r="D12" s="59" t="s">
        <v>70</v>
      </c>
      <c r="E12" s="60" t="s">
        <v>41</v>
      </c>
      <c r="F12" s="61">
        <v>6</v>
      </c>
      <c r="G12" s="33"/>
      <c r="H12" s="34"/>
      <c r="I12" s="35">
        <f t="shared" ref="I12:I75" si="0">G12/100*H12</f>
        <v>0</v>
      </c>
      <c r="J12" s="36">
        <f t="shared" ref="J12:J75" si="1">G12+I12</f>
        <v>0</v>
      </c>
      <c r="K12" s="37">
        <f t="shared" ref="K12:K75" si="2">F12*G12</f>
        <v>0</v>
      </c>
      <c r="L12" s="35">
        <f t="shared" ref="L12:L75" si="3">K12/100*H12</f>
        <v>0</v>
      </c>
      <c r="M12" s="36">
        <f t="shared" ref="M12:M75" si="4">K12+L12</f>
        <v>0</v>
      </c>
    </row>
    <row r="13" spans="1:13" x14ac:dyDescent="0.25">
      <c r="A13" s="31">
        <f t="shared" ref="A13:A76" si="5">A12+1</f>
        <v>3</v>
      </c>
      <c r="B13" s="38"/>
      <c r="C13" s="38"/>
      <c r="D13" s="59" t="s">
        <v>70</v>
      </c>
      <c r="E13" s="60" t="s">
        <v>41</v>
      </c>
      <c r="F13" s="61">
        <v>6</v>
      </c>
      <c r="G13" s="33"/>
      <c r="H13" s="34"/>
      <c r="I13" s="35">
        <f t="shared" si="0"/>
        <v>0</v>
      </c>
      <c r="J13" s="36">
        <f t="shared" si="1"/>
        <v>0</v>
      </c>
      <c r="K13" s="37">
        <f t="shared" si="2"/>
        <v>0</v>
      </c>
      <c r="L13" s="35">
        <f t="shared" si="3"/>
        <v>0</v>
      </c>
      <c r="M13" s="36">
        <f t="shared" si="4"/>
        <v>0</v>
      </c>
    </row>
    <row r="14" spans="1:13" x14ac:dyDescent="0.25">
      <c r="A14" s="31">
        <f t="shared" si="5"/>
        <v>4</v>
      </c>
      <c r="B14" s="32"/>
      <c r="C14" s="32"/>
      <c r="D14" s="59" t="s">
        <v>70</v>
      </c>
      <c r="E14" s="60" t="s">
        <v>41</v>
      </c>
      <c r="F14" s="61">
        <v>6</v>
      </c>
      <c r="G14" s="33"/>
      <c r="H14" s="34"/>
      <c r="I14" s="35">
        <f t="shared" si="0"/>
        <v>0</v>
      </c>
      <c r="J14" s="36">
        <f t="shared" si="1"/>
        <v>0</v>
      </c>
      <c r="K14" s="37">
        <f t="shared" si="2"/>
        <v>0</v>
      </c>
      <c r="L14" s="35">
        <f t="shared" si="3"/>
        <v>0</v>
      </c>
      <c r="M14" s="36">
        <f t="shared" si="4"/>
        <v>0</v>
      </c>
    </row>
    <row r="15" spans="1:13" x14ac:dyDescent="0.25">
      <c r="A15" s="31">
        <f t="shared" si="5"/>
        <v>5</v>
      </c>
      <c r="B15" s="32"/>
      <c r="C15" s="32"/>
      <c r="D15" s="31" t="s">
        <v>53</v>
      </c>
      <c r="E15" s="55" t="s">
        <v>41</v>
      </c>
      <c r="F15" s="61">
        <v>6</v>
      </c>
      <c r="G15" s="33"/>
      <c r="H15" s="34"/>
      <c r="I15" s="35">
        <f t="shared" si="0"/>
        <v>0</v>
      </c>
      <c r="J15" s="36">
        <f t="shared" si="1"/>
        <v>0</v>
      </c>
      <c r="K15" s="37">
        <f t="shared" si="2"/>
        <v>0</v>
      </c>
      <c r="L15" s="35">
        <f t="shared" si="3"/>
        <v>0</v>
      </c>
      <c r="M15" s="36">
        <f t="shared" si="4"/>
        <v>0</v>
      </c>
    </row>
    <row r="16" spans="1:13" x14ac:dyDescent="0.25">
      <c r="A16" s="31">
        <f t="shared" si="5"/>
        <v>6</v>
      </c>
      <c r="B16" s="32"/>
      <c r="C16" s="32"/>
      <c r="D16" s="31" t="s">
        <v>60</v>
      </c>
      <c r="E16" s="55" t="s">
        <v>41</v>
      </c>
      <c r="F16" s="61">
        <v>6</v>
      </c>
      <c r="G16" s="33"/>
      <c r="H16" s="34"/>
      <c r="I16" s="35">
        <f t="shared" si="0"/>
        <v>0</v>
      </c>
      <c r="J16" s="36">
        <f t="shared" si="1"/>
        <v>0</v>
      </c>
      <c r="K16" s="37">
        <f t="shared" si="2"/>
        <v>0</v>
      </c>
      <c r="L16" s="35">
        <f t="shared" si="3"/>
        <v>0</v>
      </c>
      <c r="M16" s="36">
        <f t="shared" si="4"/>
        <v>0</v>
      </c>
    </row>
    <row r="17" spans="1:13" x14ac:dyDescent="0.25">
      <c r="A17" s="31">
        <f t="shared" si="5"/>
        <v>7</v>
      </c>
      <c r="B17" s="32"/>
      <c r="C17" s="32"/>
      <c r="D17" s="50" t="s">
        <v>40</v>
      </c>
      <c r="E17" s="55" t="s">
        <v>41</v>
      </c>
      <c r="F17" s="61">
        <v>6</v>
      </c>
      <c r="G17" s="33"/>
      <c r="H17" s="34"/>
      <c r="I17" s="35">
        <f t="shared" si="0"/>
        <v>0</v>
      </c>
      <c r="J17" s="36">
        <f t="shared" si="1"/>
        <v>0</v>
      </c>
      <c r="K17" s="37">
        <f t="shared" si="2"/>
        <v>0</v>
      </c>
      <c r="L17" s="35">
        <f t="shared" si="3"/>
        <v>0</v>
      </c>
      <c r="M17" s="36">
        <f t="shared" si="4"/>
        <v>0</v>
      </c>
    </row>
    <row r="18" spans="1:13" x14ac:dyDescent="0.25">
      <c r="A18" s="31">
        <f t="shared" si="5"/>
        <v>8</v>
      </c>
      <c r="B18" s="32"/>
      <c r="C18" s="32"/>
      <c r="D18" s="31" t="s">
        <v>40</v>
      </c>
      <c r="E18" s="55" t="s">
        <v>41</v>
      </c>
      <c r="F18" s="61">
        <v>6</v>
      </c>
      <c r="G18" s="33"/>
      <c r="H18" s="34"/>
      <c r="I18" s="35">
        <f t="shared" si="0"/>
        <v>0</v>
      </c>
      <c r="J18" s="36">
        <f t="shared" si="1"/>
        <v>0</v>
      </c>
      <c r="K18" s="37">
        <f t="shared" si="2"/>
        <v>0</v>
      </c>
      <c r="L18" s="35">
        <f t="shared" si="3"/>
        <v>0</v>
      </c>
      <c r="M18" s="36">
        <f t="shared" si="4"/>
        <v>0</v>
      </c>
    </row>
    <row r="19" spans="1:13" x14ac:dyDescent="0.25">
      <c r="A19" s="31">
        <f t="shared" si="5"/>
        <v>9</v>
      </c>
      <c r="B19" s="32"/>
      <c r="C19" s="32"/>
      <c r="D19" s="31" t="s">
        <v>40</v>
      </c>
      <c r="E19" s="55" t="s">
        <v>41</v>
      </c>
      <c r="F19" s="61">
        <v>6</v>
      </c>
      <c r="G19" s="33"/>
      <c r="H19" s="34"/>
      <c r="I19" s="35">
        <f t="shared" si="0"/>
        <v>0</v>
      </c>
      <c r="J19" s="36">
        <f t="shared" si="1"/>
        <v>0</v>
      </c>
      <c r="K19" s="37">
        <f t="shared" si="2"/>
        <v>0</v>
      </c>
      <c r="L19" s="35">
        <f t="shared" si="3"/>
        <v>0</v>
      </c>
      <c r="M19" s="36">
        <f t="shared" si="4"/>
        <v>0</v>
      </c>
    </row>
    <row r="20" spans="1:13" x14ac:dyDescent="0.25">
      <c r="A20" s="31">
        <f t="shared" si="5"/>
        <v>10</v>
      </c>
      <c r="B20" s="32"/>
      <c r="C20" s="32"/>
      <c r="D20" s="31" t="s">
        <v>60</v>
      </c>
      <c r="E20" s="55" t="s">
        <v>41</v>
      </c>
      <c r="F20" s="61">
        <v>6</v>
      </c>
      <c r="G20" s="33"/>
      <c r="H20" s="34"/>
      <c r="I20" s="35">
        <f t="shared" si="0"/>
        <v>0</v>
      </c>
      <c r="J20" s="36">
        <f t="shared" si="1"/>
        <v>0</v>
      </c>
      <c r="K20" s="37">
        <f t="shared" si="2"/>
        <v>0</v>
      </c>
      <c r="L20" s="35">
        <f t="shared" si="3"/>
        <v>0</v>
      </c>
      <c r="M20" s="36">
        <f t="shared" si="4"/>
        <v>0</v>
      </c>
    </row>
    <row r="21" spans="1:13" x14ac:dyDescent="0.25">
      <c r="A21" s="31">
        <f t="shared" si="5"/>
        <v>11</v>
      </c>
      <c r="B21" s="32"/>
      <c r="C21" s="32"/>
      <c r="D21" s="31" t="s">
        <v>60</v>
      </c>
      <c r="E21" s="55" t="s">
        <v>41</v>
      </c>
      <c r="F21" s="61">
        <v>6</v>
      </c>
      <c r="G21" s="33"/>
      <c r="H21" s="34"/>
      <c r="I21" s="35">
        <f t="shared" si="0"/>
        <v>0</v>
      </c>
      <c r="J21" s="36">
        <f t="shared" si="1"/>
        <v>0</v>
      </c>
      <c r="K21" s="37">
        <f t="shared" si="2"/>
        <v>0</v>
      </c>
      <c r="L21" s="35">
        <f t="shared" si="3"/>
        <v>0</v>
      </c>
      <c r="M21" s="36">
        <f t="shared" si="4"/>
        <v>0</v>
      </c>
    </row>
    <row r="22" spans="1:13" x14ac:dyDescent="0.25">
      <c r="A22" s="86" t="s">
        <v>23</v>
      </c>
      <c r="B22" s="87"/>
      <c r="C22" s="87"/>
      <c r="D22" s="87"/>
      <c r="E22" s="87"/>
      <c r="F22" s="88"/>
      <c r="G22" s="108"/>
      <c r="H22" s="109"/>
      <c r="I22" s="109"/>
      <c r="J22" s="109"/>
      <c r="K22" s="109"/>
      <c r="L22" s="109"/>
      <c r="M22" s="110"/>
    </row>
    <row r="23" spans="1:13" x14ac:dyDescent="0.25">
      <c r="A23" s="31">
        <v>12</v>
      </c>
      <c r="B23" s="32"/>
      <c r="C23" s="32"/>
      <c r="D23" s="59" t="s">
        <v>68</v>
      </c>
      <c r="E23" s="60" t="s">
        <v>41</v>
      </c>
      <c r="F23" s="61">
        <v>1</v>
      </c>
      <c r="G23" s="33"/>
      <c r="H23" s="34"/>
      <c r="I23" s="35">
        <f t="shared" si="0"/>
        <v>0</v>
      </c>
      <c r="J23" s="36">
        <f t="shared" si="1"/>
        <v>0</v>
      </c>
      <c r="K23" s="37">
        <f t="shared" si="2"/>
        <v>0</v>
      </c>
      <c r="L23" s="35">
        <f t="shared" si="3"/>
        <v>0</v>
      </c>
      <c r="M23" s="36">
        <f t="shared" si="4"/>
        <v>0</v>
      </c>
    </row>
    <row r="24" spans="1:13" x14ac:dyDescent="0.25">
      <c r="A24" s="31">
        <f t="shared" si="5"/>
        <v>13</v>
      </c>
      <c r="B24" s="82"/>
      <c r="C24" s="83"/>
      <c r="D24" s="59" t="s">
        <v>35</v>
      </c>
      <c r="E24" s="60" t="s">
        <v>41</v>
      </c>
      <c r="F24" s="61">
        <v>1</v>
      </c>
      <c r="G24" s="33"/>
      <c r="H24" s="34"/>
      <c r="I24" s="35">
        <f t="shared" si="0"/>
        <v>0</v>
      </c>
      <c r="J24" s="36">
        <f t="shared" si="1"/>
        <v>0</v>
      </c>
      <c r="K24" s="37">
        <f t="shared" si="2"/>
        <v>0</v>
      </c>
      <c r="L24" s="35">
        <f t="shared" si="3"/>
        <v>0</v>
      </c>
      <c r="M24" s="36">
        <f t="shared" si="4"/>
        <v>0</v>
      </c>
    </row>
    <row r="25" spans="1:13" x14ac:dyDescent="0.25">
      <c r="A25" s="31">
        <f t="shared" si="5"/>
        <v>14</v>
      </c>
      <c r="B25" s="32"/>
      <c r="C25" s="32"/>
      <c r="D25" s="62" t="s">
        <v>52</v>
      </c>
      <c r="E25" s="63" t="s">
        <v>41</v>
      </c>
      <c r="F25" s="64">
        <v>10</v>
      </c>
      <c r="G25" s="33"/>
      <c r="H25" s="34"/>
      <c r="I25" s="35">
        <f t="shared" si="0"/>
        <v>0</v>
      </c>
      <c r="J25" s="36">
        <f t="shared" si="1"/>
        <v>0</v>
      </c>
      <c r="K25" s="37">
        <f t="shared" si="2"/>
        <v>0</v>
      </c>
      <c r="L25" s="35">
        <f t="shared" si="3"/>
        <v>0</v>
      </c>
      <c r="M25" s="36">
        <f t="shared" si="4"/>
        <v>0</v>
      </c>
    </row>
    <row r="26" spans="1:13" x14ac:dyDescent="0.25">
      <c r="A26" s="31">
        <f t="shared" si="5"/>
        <v>15</v>
      </c>
      <c r="B26" s="32"/>
      <c r="C26" s="32"/>
      <c r="D26" s="59" t="s">
        <v>69</v>
      </c>
      <c r="E26" s="60" t="s">
        <v>41</v>
      </c>
      <c r="F26" s="61">
        <v>10</v>
      </c>
      <c r="G26" s="33"/>
      <c r="H26" s="34"/>
      <c r="I26" s="35">
        <f t="shared" si="0"/>
        <v>0</v>
      </c>
      <c r="J26" s="36">
        <f t="shared" si="1"/>
        <v>0</v>
      </c>
      <c r="K26" s="37">
        <f t="shared" si="2"/>
        <v>0</v>
      </c>
      <c r="L26" s="35">
        <f t="shared" si="3"/>
        <v>0</v>
      </c>
      <c r="M26" s="36">
        <f t="shared" si="4"/>
        <v>0</v>
      </c>
    </row>
    <row r="27" spans="1:13" x14ac:dyDescent="0.25">
      <c r="A27" s="31">
        <f t="shared" si="5"/>
        <v>16</v>
      </c>
      <c r="B27" s="32"/>
      <c r="C27" s="32"/>
      <c r="D27" s="52" t="s">
        <v>36</v>
      </c>
      <c r="E27" s="65" t="s">
        <v>36</v>
      </c>
      <c r="F27" s="77">
        <v>4</v>
      </c>
      <c r="G27" s="42"/>
      <c r="H27" s="34"/>
      <c r="I27" s="35">
        <f t="shared" si="0"/>
        <v>0</v>
      </c>
      <c r="J27" s="36">
        <f t="shared" si="1"/>
        <v>0</v>
      </c>
      <c r="K27" s="37">
        <f t="shared" si="2"/>
        <v>0</v>
      </c>
      <c r="L27" s="35">
        <f t="shared" si="3"/>
        <v>0</v>
      </c>
      <c r="M27" s="36">
        <f t="shared" si="4"/>
        <v>0</v>
      </c>
    </row>
    <row r="28" spans="1:13" s="7" customFormat="1" x14ac:dyDescent="0.25">
      <c r="A28" s="31">
        <f t="shared" si="5"/>
        <v>17</v>
      </c>
      <c r="B28" s="32"/>
      <c r="C28" s="32"/>
      <c r="D28" s="31" t="s">
        <v>51</v>
      </c>
      <c r="E28" s="66" t="s">
        <v>41</v>
      </c>
      <c r="F28" s="77">
        <v>10</v>
      </c>
      <c r="G28" s="72"/>
      <c r="H28" s="34"/>
      <c r="I28" s="35">
        <f t="shared" si="0"/>
        <v>0</v>
      </c>
      <c r="J28" s="36">
        <f t="shared" si="1"/>
        <v>0</v>
      </c>
      <c r="K28" s="37">
        <f t="shared" si="2"/>
        <v>0</v>
      </c>
      <c r="L28" s="35">
        <f t="shared" si="3"/>
        <v>0</v>
      </c>
      <c r="M28" s="36">
        <f t="shared" si="4"/>
        <v>0</v>
      </c>
    </row>
    <row r="29" spans="1:13" x14ac:dyDescent="0.25">
      <c r="A29" s="86" t="s">
        <v>24</v>
      </c>
      <c r="B29" s="87"/>
      <c r="C29" s="87"/>
      <c r="D29" s="87"/>
      <c r="E29" s="87"/>
      <c r="F29" s="87"/>
      <c r="G29" s="108"/>
      <c r="H29" s="109"/>
      <c r="I29" s="109"/>
      <c r="J29" s="109"/>
      <c r="K29" s="109"/>
      <c r="L29" s="109"/>
      <c r="M29" s="110"/>
    </row>
    <row r="30" spans="1:13" x14ac:dyDescent="0.25">
      <c r="A30" s="31">
        <v>18</v>
      </c>
      <c r="B30" s="40"/>
      <c r="C30" s="40"/>
      <c r="D30" s="59" t="s">
        <v>63</v>
      </c>
      <c r="E30" s="60" t="s">
        <v>64</v>
      </c>
      <c r="F30" s="77">
        <v>1</v>
      </c>
      <c r="G30" s="42"/>
      <c r="H30" s="34"/>
      <c r="I30" s="35">
        <f t="shared" si="0"/>
        <v>0</v>
      </c>
      <c r="J30" s="36">
        <f t="shared" si="1"/>
        <v>0</v>
      </c>
      <c r="K30" s="37">
        <f t="shared" si="2"/>
        <v>0</v>
      </c>
      <c r="L30" s="35">
        <f t="shared" si="3"/>
        <v>0</v>
      </c>
      <c r="M30" s="36">
        <f t="shared" si="4"/>
        <v>0</v>
      </c>
    </row>
    <row r="31" spans="1:13" x14ac:dyDescent="0.25">
      <c r="A31" s="31">
        <f t="shared" si="5"/>
        <v>19</v>
      </c>
      <c r="B31" s="32"/>
      <c r="C31" s="32"/>
      <c r="D31" s="59" t="s">
        <v>63</v>
      </c>
      <c r="E31" s="60" t="s">
        <v>41</v>
      </c>
      <c r="F31" s="77">
        <v>5</v>
      </c>
      <c r="G31" s="42"/>
      <c r="H31" s="34"/>
      <c r="I31" s="35">
        <f t="shared" si="0"/>
        <v>0</v>
      </c>
      <c r="J31" s="36">
        <f t="shared" si="1"/>
        <v>0</v>
      </c>
      <c r="K31" s="37">
        <f t="shared" si="2"/>
        <v>0</v>
      </c>
      <c r="L31" s="35">
        <f t="shared" si="3"/>
        <v>0</v>
      </c>
      <c r="M31" s="36">
        <f t="shared" si="4"/>
        <v>0</v>
      </c>
    </row>
    <row r="32" spans="1:13" x14ac:dyDescent="0.25">
      <c r="A32" s="31">
        <f t="shared" si="5"/>
        <v>20</v>
      </c>
      <c r="B32" s="32"/>
      <c r="C32" s="32"/>
      <c r="D32" s="59" t="s">
        <v>65</v>
      </c>
      <c r="E32" s="60" t="s">
        <v>41</v>
      </c>
      <c r="F32" s="77">
        <v>7</v>
      </c>
      <c r="G32" s="42"/>
      <c r="H32" s="34"/>
      <c r="I32" s="35">
        <f t="shared" si="0"/>
        <v>0</v>
      </c>
      <c r="J32" s="36">
        <f t="shared" si="1"/>
        <v>0</v>
      </c>
      <c r="K32" s="37">
        <f t="shared" si="2"/>
        <v>0</v>
      </c>
      <c r="L32" s="35">
        <f t="shared" si="3"/>
        <v>0</v>
      </c>
      <c r="M32" s="36">
        <f t="shared" si="4"/>
        <v>0</v>
      </c>
    </row>
    <row r="33" spans="1:13" x14ac:dyDescent="0.25">
      <c r="A33" s="31">
        <f t="shared" si="5"/>
        <v>21</v>
      </c>
      <c r="B33" s="32"/>
      <c r="C33" s="32"/>
      <c r="D33" s="59" t="s">
        <v>66</v>
      </c>
      <c r="E33" s="60" t="s">
        <v>41</v>
      </c>
      <c r="F33" s="77">
        <v>8</v>
      </c>
      <c r="G33" s="42"/>
      <c r="H33" s="34"/>
      <c r="I33" s="35">
        <f t="shared" si="0"/>
        <v>0</v>
      </c>
      <c r="J33" s="36">
        <f t="shared" si="1"/>
        <v>0</v>
      </c>
      <c r="K33" s="37">
        <f t="shared" si="2"/>
        <v>0</v>
      </c>
      <c r="L33" s="35">
        <f t="shared" si="3"/>
        <v>0</v>
      </c>
      <c r="M33" s="36">
        <f t="shared" si="4"/>
        <v>0</v>
      </c>
    </row>
    <row r="34" spans="1:13" x14ac:dyDescent="0.25">
      <c r="A34" s="31">
        <f t="shared" si="5"/>
        <v>22</v>
      </c>
      <c r="B34" s="32"/>
      <c r="C34" s="32"/>
      <c r="D34" s="59" t="s">
        <v>67</v>
      </c>
      <c r="E34" s="60" t="s">
        <v>41</v>
      </c>
      <c r="F34" s="80">
        <v>2</v>
      </c>
      <c r="G34" s="42"/>
      <c r="H34" s="34"/>
      <c r="I34" s="35">
        <f t="shared" si="0"/>
        <v>0</v>
      </c>
      <c r="J34" s="36">
        <f t="shared" si="1"/>
        <v>0</v>
      </c>
      <c r="K34" s="37">
        <f t="shared" si="2"/>
        <v>0</v>
      </c>
      <c r="L34" s="35">
        <f t="shared" si="3"/>
        <v>0</v>
      </c>
      <c r="M34" s="36">
        <f t="shared" si="4"/>
        <v>0</v>
      </c>
    </row>
    <row r="35" spans="1:13" x14ac:dyDescent="0.25">
      <c r="A35" s="86" t="s">
        <v>25</v>
      </c>
      <c r="B35" s="87"/>
      <c r="C35" s="87"/>
      <c r="D35" s="87"/>
      <c r="E35" s="87"/>
      <c r="F35" s="88"/>
      <c r="G35" s="108"/>
      <c r="H35" s="109"/>
      <c r="I35" s="109"/>
      <c r="J35" s="111"/>
      <c r="K35" s="111"/>
      <c r="L35" s="111"/>
      <c r="M35" s="112"/>
    </row>
    <row r="36" spans="1:13" x14ac:dyDescent="0.25">
      <c r="A36" s="31">
        <v>23</v>
      </c>
      <c r="B36" s="39"/>
      <c r="C36" s="39"/>
      <c r="D36" s="59" t="s">
        <v>52</v>
      </c>
      <c r="E36" s="59" t="s">
        <v>41</v>
      </c>
      <c r="F36" s="77">
        <v>20</v>
      </c>
      <c r="G36" s="42"/>
      <c r="H36" s="34"/>
      <c r="I36" s="35">
        <f t="shared" si="0"/>
        <v>0</v>
      </c>
      <c r="J36" s="36">
        <f t="shared" si="1"/>
        <v>0</v>
      </c>
      <c r="K36" s="37">
        <f t="shared" si="2"/>
        <v>0</v>
      </c>
      <c r="L36" s="35">
        <f t="shared" si="3"/>
        <v>0</v>
      </c>
      <c r="M36" s="36">
        <f t="shared" si="4"/>
        <v>0</v>
      </c>
    </row>
    <row r="37" spans="1:13" x14ac:dyDescent="0.25">
      <c r="A37" s="31">
        <f t="shared" si="5"/>
        <v>24</v>
      </c>
      <c r="B37" s="39"/>
      <c r="C37" s="39"/>
      <c r="D37" s="59" t="s">
        <v>52</v>
      </c>
      <c r="E37" s="59" t="s">
        <v>41</v>
      </c>
      <c r="F37" s="77">
        <v>70</v>
      </c>
      <c r="G37" s="42"/>
      <c r="H37" s="34"/>
      <c r="I37" s="35">
        <f t="shared" si="0"/>
        <v>0</v>
      </c>
      <c r="J37" s="36">
        <f t="shared" si="1"/>
        <v>0</v>
      </c>
      <c r="K37" s="37">
        <f t="shared" si="2"/>
        <v>0</v>
      </c>
      <c r="L37" s="35">
        <f t="shared" si="3"/>
        <v>0</v>
      </c>
      <c r="M37" s="36">
        <f t="shared" si="4"/>
        <v>0</v>
      </c>
    </row>
    <row r="38" spans="1:13" x14ac:dyDescent="0.25">
      <c r="A38" s="31">
        <f t="shared" si="5"/>
        <v>25</v>
      </c>
      <c r="B38" s="39"/>
      <c r="C38" s="39"/>
      <c r="D38" s="59" t="s">
        <v>52</v>
      </c>
      <c r="E38" s="59" t="s">
        <v>41</v>
      </c>
      <c r="F38" s="77">
        <v>10</v>
      </c>
      <c r="G38" s="42"/>
      <c r="H38" s="34"/>
      <c r="I38" s="35">
        <f t="shared" si="0"/>
        <v>0</v>
      </c>
      <c r="J38" s="36">
        <f t="shared" si="1"/>
        <v>0</v>
      </c>
      <c r="K38" s="37">
        <f t="shared" si="2"/>
        <v>0</v>
      </c>
      <c r="L38" s="35">
        <f t="shared" si="3"/>
        <v>0</v>
      </c>
      <c r="M38" s="36">
        <f t="shared" si="4"/>
        <v>0</v>
      </c>
    </row>
    <row r="39" spans="1:13" x14ac:dyDescent="0.25">
      <c r="A39" s="31">
        <f t="shared" si="5"/>
        <v>26</v>
      </c>
      <c r="B39" s="32"/>
      <c r="C39" s="32"/>
      <c r="D39" s="59" t="s">
        <v>52</v>
      </c>
      <c r="E39" s="59" t="s">
        <v>41</v>
      </c>
      <c r="F39" s="77">
        <v>20</v>
      </c>
      <c r="G39" s="42"/>
      <c r="H39" s="34"/>
      <c r="I39" s="35">
        <f t="shared" si="0"/>
        <v>0</v>
      </c>
      <c r="J39" s="36">
        <f t="shared" si="1"/>
        <v>0</v>
      </c>
      <c r="K39" s="37">
        <f t="shared" si="2"/>
        <v>0</v>
      </c>
      <c r="L39" s="35">
        <f t="shared" si="3"/>
        <v>0</v>
      </c>
      <c r="M39" s="36">
        <f t="shared" si="4"/>
        <v>0</v>
      </c>
    </row>
    <row r="40" spans="1:13" x14ac:dyDescent="0.25">
      <c r="A40" s="31">
        <f t="shared" si="5"/>
        <v>27</v>
      </c>
      <c r="B40" s="32"/>
      <c r="C40" s="32"/>
      <c r="D40" s="59" t="s">
        <v>52</v>
      </c>
      <c r="E40" s="59" t="s">
        <v>41</v>
      </c>
      <c r="F40" s="77">
        <v>20</v>
      </c>
      <c r="G40" s="42"/>
      <c r="H40" s="34"/>
      <c r="I40" s="35">
        <f t="shared" si="0"/>
        <v>0</v>
      </c>
      <c r="J40" s="36">
        <f t="shared" si="1"/>
        <v>0</v>
      </c>
      <c r="K40" s="37">
        <f t="shared" si="2"/>
        <v>0</v>
      </c>
      <c r="L40" s="35">
        <f t="shared" si="3"/>
        <v>0</v>
      </c>
      <c r="M40" s="36">
        <f t="shared" si="4"/>
        <v>0</v>
      </c>
    </row>
    <row r="41" spans="1:13" x14ac:dyDescent="0.25">
      <c r="A41" s="86" t="s">
        <v>26</v>
      </c>
      <c r="B41" s="87"/>
      <c r="C41" s="87"/>
      <c r="D41" s="87"/>
      <c r="E41" s="87"/>
      <c r="F41" s="88"/>
      <c r="G41" s="108"/>
      <c r="H41" s="109"/>
      <c r="I41" s="109"/>
      <c r="J41" s="109"/>
      <c r="K41" s="109"/>
      <c r="L41" s="109"/>
      <c r="M41" s="110"/>
    </row>
    <row r="42" spans="1:13" x14ac:dyDescent="0.25">
      <c r="A42" s="31">
        <v>28</v>
      </c>
      <c r="B42" s="32"/>
      <c r="C42" s="32"/>
      <c r="D42" s="62" t="s">
        <v>56</v>
      </c>
      <c r="E42" s="63" t="s">
        <v>57</v>
      </c>
      <c r="F42" s="78">
        <v>1</v>
      </c>
      <c r="G42" s="42"/>
      <c r="H42" s="34"/>
      <c r="I42" s="35">
        <f t="shared" si="0"/>
        <v>0</v>
      </c>
      <c r="J42" s="36">
        <f t="shared" si="1"/>
        <v>0</v>
      </c>
      <c r="K42" s="37">
        <f t="shared" si="2"/>
        <v>0</v>
      </c>
      <c r="L42" s="35">
        <f t="shared" si="3"/>
        <v>0</v>
      </c>
      <c r="M42" s="36">
        <f t="shared" si="4"/>
        <v>0</v>
      </c>
    </row>
    <row r="43" spans="1:13" s="8" customFormat="1" ht="16.5" customHeight="1" x14ac:dyDescent="0.25">
      <c r="A43" s="31">
        <f t="shared" si="5"/>
        <v>29</v>
      </c>
      <c r="B43" s="39"/>
      <c r="C43" s="41"/>
      <c r="D43" s="62" t="s">
        <v>56</v>
      </c>
      <c r="E43" s="63" t="s">
        <v>57</v>
      </c>
      <c r="F43" s="78">
        <v>1</v>
      </c>
      <c r="G43" s="42"/>
      <c r="H43" s="34"/>
      <c r="I43" s="35">
        <f t="shared" si="0"/>
        <v>0</v>
      </c>
      <c r="J43" s="36">
        <f t="shared" si="1"/>
        <v>0</v>
      </c>
      <c r="K43" s="37">
        <f t="shared" si="2"/>
        <v>0</v>
      </c>
      <c r="L43" s="35">
        <f t="shared" si="3"/>
        <v>0</v>
      </c>
      <c r="M43" s="36">
        <f t="shared" si="4"/>
        <v>0</v>
      </c>
    </row>
    <row r="44" spans="1:13" x14ac:dyDescent="0.25">
      <c r="A44" s="31">
        <f t="shared" si="5"/>
        <v>30</v>
      </c>
      <c r="B44" s="32"/>
      <c r="C44" s="32"/>
      <c r="D44" s="67" t="s">
        <v>58</v>
      </c>
      <c r="E44" s="68" t="s">
        <v>58</v>
      </c>
      <c r="F44" s="79">
        <v>1</v>
      </c>
      <c r="G44" s="42"/>
      <c r="H44" s="34"/>
      <c r="I44" s="35">
        <f t="shared" si="0"/>
        <v>0</v>
      </c>
      <c r="J44" s="36">
        <f t="shared" si="1"/>
        <v>0</v>
      </c>
      <c r="K44" s="37">
        <f t="shared" si="2"/>
        <v>0</v>
      </c>
      <c r="L44" s="35">
        <f t="shared" si="3"/>
        <v>0</v>
      </c>
      <c r="M44" s="36">
        <f t="shared" si="4"/>
        <v>0</v>
      </c>
    </row>
    <row r="45" spans="1:13" x14ac:dyDescent="0.25">
      <c r="A45" s="31">
        <f t="shared" si="5"/>
        <v>31</v>
      </c>
      <c r="B45" s="32"/>
      <c r="C45" s="32"/>
      <c r="D45" s="67" t="s">
        <v>58</v>
      </c>
      <c r="E45" s="68" t="s">
        <v>58</v>
      </c>
      <c r="F45" s="79">
        <v>1</v>
      </c>
      <c r="G45" s="42"/>
      <c r="H45" s="34"/>
      <c r="I45" s="35">
        <f t="shared" si="0"/>
        <v>0</v>
      </c>
      <c r="J45" s="36">
        <f t="shared" si="1"/>
        <v>0</v>
      </c>
      <c r="K45" s="37">
        <f t="shared" si="2"/>
        <v>0</v>
      </c>
      <c r="L45" s="35">
        <f t="shared" si="3"/>
        <v>0</v>
      </c>
      <c r="M45" s="36">
        <f t="shared" si="4"/>
        <v>0</v>
      </c>
    </row>
    <row r="46" spans="1:13" x14ac:dyDescent="0.25">
      <c r="A46" s="31">
        <f t="shared" si="5"/>
        <v>32</v>
      </c>
      <c r="B46" s="32"/>
      <c r="C46" s="32"/>
      <c r="D46" s="31" t="s">
        <v>59</v>
      </c>
      <c r="E46" s="55" t="s">
        <v>41</v>
      </c>
      <c r="F46" s="74">
        <v>1</v>
      </c>
      <c r="G46" s="42"/>
      <c r="H46" s="34"/>
      <c r="I46" s="35">
        <f t="shared" si="0"/>
        <v>0</v>
      </c>
      <c r="J46" s="36">
        <f t="shared" si="1"/>
        <v>0</v>
      </c>
      <c r="K46" s="37">
        <f t="shared" si="2"/>
        <v>0</v>
      </c>
      <c r="L46" s="35">
        <f t="shared" si="3"/>
        <v>0</v>
      </c>
      <c r="M46" s="36">
        <f t="shared" si="4"/>
        <v>0</v>
      </c>
    </row>
    <row r="47" spans="1:13" x14ac:dyDescent="0.25">
      <c r="A47" s="31">
        <f t="shared" si="5"/>
        <v>33</v>
      </c>
      <c r="B47" s="32"/>
      <c r="C47" s="32"/>
      <c r="D47" s="31" t="s">
        <v>59</v>
      </c>
      <c r="E47" s="55" t="s">
        <v>41</v>
      </c>
      <c r="F47" s="74">
        <v>1</v>
      </c>
      <c r="G47" s="42"/>
      <c r="H47" s="34"/>
      <c r="I47" s="35">
        <f t="shared" si="0"/>
        <v>0</v>
      </c>
      <c r="J47" s="36">
        <f t="shared" si="1"/>
        <v>0</v>
      </c>
      <c r="K47" s="37">
        <f t="shared" si="2"/>
        <v>0</v>
      </c>
      <c r="L47" s="35">
        <f t="shared" si="3"/>
        <v>0</v>
      </c>
      <c r="M47" s="36">
        <f t="shared" si="4"/>
        <v>0</v>
      </c>
    </row>
    <row r="48" spans="1:13" x14ac:dyDescent="0.25">
      <c r="A48" s="31">
        <f t="shared" si="5"/>
        <v>34</v>
      </c>
      <c r="B48" s="32"/>
      <c r="C48" s="32"/>
      <c r="D48" s="31" t="s">
        <v>42</v>
      </c>
      <c r="E48" s="55" t="s">
        <v>41</v>
      </c>
      <c r="F48" s="74">
        <v>1</v>
      </c>
      <c r="G48" s="42"/>
      <c r="H48" s="34"/>
      <c r="I48" s="35">
        <f t="shared" si="0"/>
        <v>0</v>
      </c>
      <c r="J48" s="36">
        <f t="shared" si="1"/>
        <v>0</v>
      </c>
      <c r="K48" s="37">
        <f t="shared" si="2"/>
        <v>0</v>
      </c>
      <c r="L48" s="35">
        <f t="shared" si="3"/>
        <v>0</v>
      </c>
      <c r="M48" s="36">
        <f t="shared" si="4"/>
        <v>0</v>
      </c>
    </row>
    <row r="49" spans="1:13" x14ac:dyDescent="0.25">
      <c r="A49" s="31">
        <f t="shared" si="5"/>
        <v>35</v>
      </c>
      <c r="B49" s="32"/>
      <c r="C49" s="32"/>
      <c r="D49" s="31" t="s">
        <v>60</v>
      </c>
      <c r="E49" s="55" t="s">
        <v>41</v>
      </c>
      <c r="F49" s="74">
        <v>1</v>
      </c>
      <c r="G49" s="42"/>
      <c r="H49" s="34"/>
      <c r="I49" s="35">
        <f t="shared" si="0"/>
        <v>0</v>
      </c>
      <c r="J49" s="36">
        <f t="shared" si="1"/>
        <v>0</v>
      </c>
      <c r="K49" s="37">
        <f t="shared" si="2"/>
        <v>0</v>
      </c>
      <c r="L49" s="35">
        <f t="shared" si="3"/>
        <v>0</v>
      </c>
      <c r="M49" s="36">
        <f t="shared" si="4"/>
        <v>0</v>
      </c>
    </row>
    <row r="50" spans="1:13" x14ac:dyDescent="0.25">
      <c r="A50" s="31">
        <f t="shared" si="5"/>
        <v>36</v>
      </c>
      <c r="B50" s="32"/>
      <c r="C50" s="32"/>
      <c r="D50" s="31" t="s">
        <v>59</v>
      </c>
      <c r="E50" s="55" t="s">
        <v>41</v>
      </c>
      <c r="F50" s="74">
        <v>1</v>
      </c>
      <c r="G50" s="42"/>
      <c r="H50" s="34"/>
      <c r="I50" s="35">
        <f t="shared" si="0"/>
        <v>0</v>
      </c>
      <c r="J50" s="36">
        <f t="shared" si="1"/>
        <v>0</v>
      </c>
      <c r="K50" s="37">
        <f t="shared" si="2"/>
        <v>0</v>
      </c>
      <c r="L50" s="35">
        <f t="shared" si="3"/>
        <v>0</v>
      </c>
      <c r="M50" s="36">
        <f t="shared" si="4"/>
        <v>0</v>
      </c>
    </row>
    <row r="51" spans="1:13" x14ac:dyDescent="0.25">
      <c r="A51" s="31">
        <f t="shared" si="5"/>
        <v>37</v>
      </c>
      <c r="B51" s="32"/>
      <c r="C51" s="32"/>
      <c r="D51" s="31" t="s">
        <v>61</v>
      </c>
      <c r="E51" s="55" t="s">
        <v>41</v>
      </c>
      <c r="F51" s="74">
        <v>1</v>
      </c>
      <c r="G51" s="42"/>
      <c r="H51" s="34"/>
      <c r="I51" s="35">
        <f t="shared" si="0"/>
        <v>0</v>
      </c>
      <c r="J51" s="36">
        <f t="shared" si="1"/>
        <v>0</v>
      </c>
      <c r="K51" s="37">
        <f t="shared" si="2"/>
        <v>0</v>
      </c>
      <c r="L51" s="35">
        <f t="shared" si="3"/>
        <v>0</v>
      </c>
      <c r="M51" s="36">
        <f t="shared" si="4"/>
        <v>0</v>
      </c>
    </row>
    <row r="52" spans="1:13" x14ac:dyDescent="0.25">
      <c r="A52" s="31">
        <f t="shared" si="5"/>
        <v>38</v>
      </c>
      <c r="B52" s="32"/>
      <c r="C52" s="32"/>
      <c r="D52" s="31" t="s">
        <v>59</v>
      </c>
      <c r="E52" s="55" t="s">
        <v>41</v>
      </c>
      <c r="F52" s="74">
        <v>1</v>
      </c>
      <c r="G52" s="42"/>
      <c r="H52" s="34"/>
      <c r="I52" s="35">
        <f t="shared" si="0"/>
        <v>0</v>
      </c>
      <c r="J52" s="36">
        <f t="shared" si="1"/>
        <v>0</v>
      </c>
      <c r="K52" s="37">
        <f t="shared" si="2"/>
        <v>0</v>
      </c>
      <c r="L52" s="35">
        <f t="shared" si="3"/>
        <v>0</v>
      </c>
      <c r="M52" s="36">
        <f t="shared" si="4"/>
        <v>0</v>
      </c>
    </row>
    <row r="53" spans="1:13" x14ac:dyDescent="0.25">
      <c r="A53" s="31">
        <f t="shared" si="5"/>
        <v>39</v>
      </c>
      <c r="B53" s="32"/>
      <c r="C53" s="32"/>
      <c r="D53" s="31" t="s">
        <v>62</v>
      </c>
      <c r="E53" s="55" t="s">
        <v>41</v>
      </c>
      <c r="F53" s="74">
        <v>1</v>
      </c>
      <c r="G53" s="42"/>
      <c r="H53" s="34"/>
      <c r="I53" s="35">
        <f t="shared" si="0"/>
        <v>0</v>
      </c>
      <c r="J53" s="36">
        <f t="shared" si="1"/>
        <v>0</v>
      </c>
      <c r="K53" s="37">
        <f t="shared" si="2"/>
        <v>0</v>
      </c>
      <c r="L53" s="35">
        <f t="shared" si="3"/>
        <v>0</v>
      </c>
      <c r="M53" s="36">
        <f t="shared" si="4"/>
        <v>0</v>
      </c>
    </row>
    <row r="54" spans="1:13" x14ac:dyDescent="0.25">
      <c r="A54" s="31">
        <f t="shared" si="5"/>
        <v>40</v>
      </c>
      <c r="B54" s="32"/>
      <c r="C54" s="32"/>
      <c r="D54" s="31" t="s">
        <v>39</v>
      </c>
      <c r="E54" s="55" t="s">
        <v>39</v>
      </c>
      <c r="F54" s="74">
        <v>1</v>
      </c>
      <c r="G54" s="42"/>
      <c r="H54" s="34"/>
      <c r="I54" s="35">
        <f t="shared" si="0"/>
        <v>0</v>
      </c>
      <c r="J54" s="36">
        <f t="shared" si="1"/>
        <v>0</v>
      </c>
      <c r="K54" s="37">
        <f t="shared" si="2"/>
        <v>0</v>
      </c>
      <c r="L54" s="35">
        <f t="shared" si="3"/>
        <v>0</v>
      </c>
      <c r="M54" s="36">
        <f t="shared" si="4"/>
        <v>0</v>
      </c>
    </row>
    <row r="55" spans="1:13" x14ac:dyDescent="0.25">
      <c r="A55" s="31">
        <f t="shared" si="5"/>
        <v>41</v>
      </c>
      <c r="B55" s="32"/>
      <c r="C55" s="32"/>
      <c r="D55" s="31" t="s">
        <v>39</v>
      </c>
      <c r="E55" s="55" t="s">
        <v>39</v>
      </c>
      <c r="F55" s="74">
        <v>1</v>
      </c>
      <c r="G55" s="42"/>
      <c r="H55" s="34"/>
      <c r="I55" s="35">
        <f t="shared" si="0"/>
        <v>0</v>
      </c>
      <c r="J55" s="36">
        <f t="shared" si="1"/>
        <v>0</v>
      </c>
      <c r="K55" s="37">
        <f t="shared" si="2"/>
        <v>0</v>
      </c>
      <c r="L55" s="35">
        <f t="shared" si="3"/>
        <v>0</v>
      </c>
      <c r="M55" s="36">
        <f t="shared" si="4"/>
        <v>0</v>
      </c>
    </row>
    <row r="56" spans="1:13" x14ac:dyDescent="0.25">
      <c r="A56" s="86" t="s">
        <v>27</v>
      </c>
      <c r="B56" s="87"/>
      <c r="C56" s="87"/>
      <c r="D56" s="87"/>
      <c r="E56" s="87"/>
      <c r="F56" s="87"/>
      <c r="G56" s="108"/>
      <c r="H56" s="109"/>
      <c r="I56" s="109"/>
      <c r="J56" s="109"/>
      <c r="K56" s="109"/>
      <c r="L56" s="109"/>
      <c r="M56" s="110"/>
    </row>
    <row r="57" spans="1:13" ht="19.5" customHeight="1" x14ac:dyDescent="0.25">
      <c r="A57" s="31">
        <v>42</v>
      </c>
      <c r="B57" s="32"/>
      <c r="C57" s="32"/>
      <c r="D57" s="59" t="s">
        <v>54</v>
      </c>
      <c r="E57" s="60" t="s">
        <v>41</v>
      </c>
      <c r="F57" s="78">
        <v>39</v>
      </c>
      <c r="G57" s="42"/>
      <c r="H57" s="34"/>
      <c r="I57" s="35">
        <f t="shared" si="0"/>
        <v>0</v>
      </c>
      <c r="J57" s="36">
        <f t="shared" si="1"/>
        <v>0</v>
      </c>
      <c r="K57" s="37">
        <f t="shared" si="2"/>
        <v>0</v>
      </c>
      <c r="L57" s="35">
        <f t="shared" si="3"/>
        <v>0</v>
      </c>
      <c r="M57" s="36">
        <f t="shared" si="4"/>
        <v>0</v>
      </c>
    </row>
    <row r="58" spans="1:13" x14ac:dyDescent="0.25">
      <c r="A58" s="31">
        <f t="shared" si="5"/>
        <v>43</v>
      </c>
      <c r="B58" s="32"/>
      <c r="C58" s="32"/>
      <c r="D58" s="59" t="s">
        <v>55</v>
      </c>
      <c r="E58" s="60" t="s">
        <v>41</v>
      </c>
      <c r="F58" s="78">
        <v>4</v>
      </c>
      <c r="G58" s="42"/>
      <c r="H58" s="34"/>
      <c r="I58" s="35">
        <f t="shared" si="0"/>
        <v>0</v>
      </c>
      <c r="J58" s="36">
        <f t="shared" si="1"/>
        <v>0</v>
      </c>
      <c r="K58" s="37">
        <f t="shared" si="2"/>
        <v>0</v>
      </c>
      <c r="L58" s="35">
        <f t="shared" si="3"/>
        <v>0</v>
      </c>
      <c r="M58" s="36">
        <f t="shared" si="4"/>
        <v>0</v>
      </c>
    </row>
    <row r="59" spans="1:13" x14ac:dyDescent="0.25">
      <c r="A59" s="86" t="s">
        <v>28</v>
      </c>
      <c r="B59" s="87"/>
      <c r="C59" s="87"/>
      <c r="D59" s="87"/>
      <c r="E59" s="87"/>
      <c r="F59" s="87"/>
      <c r="G59" s="108"/>
      <c r="H59" s="109"/>
      <c r="I59" s="109"/>
      <c r="J59" s="109"/>
      <c r="K59" s="109"/>
      <c r="L59" s="109"/>
      <c r="M59" s="110"/>
    </row>
    <row r="60" spans="1:13" x14ac:dyDescent="0.25">
      <c r="A60" s="31">
        <v>44</v>
      </c>
      <c r="B60" s="32"/>
      <c r="C60" s="32"/>
      <c r="D60" s="62" t="s">
        <v>52</v>
      </c>
      <c r="E60" s="63" t="s">
        <v>41</v>
      </c>
      <c r="F60" s="77">
        <v>20</v>
      </c>
      <c r="G60" s="42"/>
      <c r="H60" s="34"/>
      <c r="I60" s="35">
        <f t="shared" si="0"/>
        <v>0</v>
      </c>
      <c r="J60" s="36">
        <f t="shared" si="1"/>
        <v>0</v>
      </c>
      <c r="K60" s="37">
        <f t="shared" si="2"/>
        <v>0</v>
      </c>
      <c r="L60" s="35">
        <f t="shared" si="3"/>
        <v>0</v>
      </c>
      <c r="M60" s="36">
        <f t="shared" si="4"/>
        <v>0</v>
      </c>
    </row>
    <row r="61" spans="1:13" x14ac:dyDescent="0.25">
      <c r="A61" s="31">
        <f t="shared" si="5"/>
        <v>45</v>
      </c>
      <c r="B61" s="32"/>
      <c r="C61" s="32"/>
      <c r="D61" s="59" t="s">
        <v>52</v>
      </c>
      <c r="E61" s="60" t="s">
        <v>41</v>
      </c>
      <c r="F61" s="77">
        <v>20</v>
      </c>
      <c r="G61" s="42"/>
      <c r="H61" s="34"/>
      <c r="I61" s="35">
        <f t="shared" si="0"/>
        <v>0</v>
      </c>
      <c r="J61" s="36">
        <f t="shared" si="1"/>
        <v>0</v>
      </c>
      <c r="K61" s="37">
        <f t="shared" si="2"/>
        <v>0</v>
      </c>
      <c r="L61" s="35">
        <f t="shared" si="3"/>
        <v>0</v>
      </c>
      <c r="M61" s="36">
        <f t="shared" si="4"/>
        <v>0</v>
      </c>
    </row>
    <row r="62" spans="1:13" x14ac:dyDescent="0.25">
      <c r="A62" s="31">
        <f t="shared" si="5"/>
        <v>46</v>
      </c>
      <c r="B62" s="32"/>
      <c r="C62" s="32"/>
      <c r="D62" s="59" t="s">
        <v>52</v>
      </c>
      <c r="E62" s="60" t="s">
        <v>41</v>
      </c>
      <c r="F62" s="77">
        <v>10</v>
      </c>
      <c r="G62" s="42"/>
      <c r="H62" s="34"/>
      <c r="I62" s="35">
        <f t="shared" si="0"/>
        <v>0</v>
      </c>
      <c r="J62" s="36">
        <f t="shared" si="1"/>
        <v>0</v>
      </c>
      <c r="K62" s="37">
        <f t="shared" si="2"/>
        <v>0</v>
      </c>
      <c r="L62" s="35">
        <f t="shared" si="3"/>
        <v>0</v>
      </c>
      <c r="M62" s="36">
        <f t="shared" si="4"/>
        <v>0</v>
      </c>
    </row>
    <row r="63" spans="1:13" x14ac:dyDescent="0.25">
      <c r="A63" s="31">
        <f t="shared" si="5"/>
        <v>47</v>
      </c>
      <c r="B63" s="32"/>
      <c r="C63" s="32"/>
      <c r="D63" s="31" t="s">
        <v>53</v>
      </c>
      <c r="E63" s="69" t="s">
        <v>41</v>
      </c>
      <c r="F63" s="76">
        <v>3</v>
      </c>
      <c r="G63" s="42"/>
      <c r="H63" s="34"/>
      <c r="I63" s="35">
        <f t="shared" si="0"/>
        <v>0</v>
      </c>
      <c r="J63" s="36">
        <f t="shared" si="1"/>
        <v>0</v>
      </c>
      <c r="K63" s="37">
        <f t="shared" si="2"/>
        <v>0</v>
      </c>
      <c r="L63" s="35">
        <f t="shared" si="3"/>
        <v>0</v>
      </c>
      <c r="M63" s="36">
        <f t="shared" si="4"/>
        <v>0</v>
      </c>
    </row>
    <row r="64" spans="1:13" x14ac:dyDescent="0.25">
      <c r="A64" s="31">
        <f t="shared" si="5"/>
        <v>48</v>
      </c>
      <c r="B64" s="32"/>
      <c r="C64" s="32"/>
      <c r="D64" s="31" t="s">
        <v>53</v>
      </c>
      <c r="E64" s="69" t="s">
        <v>41</v>
      </c>
      <c r="F64" s="76">
        <v>3</v>
      </c>
      <c r="G64" s="42"/>
      <c r="H64" s="34"/>
      <c r="I64" s="35">
        <f t="shared" si="0"/>
        <v>0</v>
      </c>
      <c r="J64" s="36">
        <f t="shared" si="1"/>
        <v>0</v>
      </c>
      <c r="K64" s="37">
        <f t="shared" si="2"/>
        <v>0</v>
      </c>
      <c r="L64" s="35">
        <f t="shared" si="3"/>
        <v>0</v>
      </c>
      <c r="M64" s="36">
        <f t="shared" si="4"/>
        <v>0</v>
      </c>
    </row>
    <row r="65" spans="1:13" x14ac:dyDescent="0.25">
      <c r="A65" s="31">
        <f t="shared" si="5"/>
        <v>49</v>
      </c>
      <c r="B65" s="32"/>
      <c r="C65" s="32"/>
      <c r="D65" s="31" t="s">
        <v>53</v>
      </c>
      <c r="E65" s="69" t="s">
        <v>41</v>
      </c>
      <c r="F65" s="76">
        <v>3</v>
      </c>
      <c r="G65" s="42"/>
      <c r="H65" s="34"/>
      <c r="I65" s="35">
        <f t="shared" si="0"/>
        <v>0</v>
      </c>
      <c r="J65" s="36">
        <f t="shared" si="1"/>
        <v>0</v>
      </c>
      <c r="K65" s="37">
        <f t="shared" si="2"/>
        <v>0</v>
      </c>
      <c r="L65" s="35">
        <f t="shared" si="3"/>
        <v>0</v>
      </c>
      <c r="M65" s="36">
        <f t="shared" si="4"/>
        <v>0</v>
      </c>
    </row>
    <row r="66" spans="1:13" x14ac:dyDescent="0.25">
      <c r="A66" s="31">
        <f t="shared" si="5"/>
        <v>50</v>
      </c>
      <c r="B66" s="32"/>
      <c r="C66" s="32"/>
      <c r="D66" s="31" t="s">
        <v>53</v>
      </c>
      <c r="E66" s="69" t="s">
        <v>41</v>
      </c>
      <c r="F66" s="76">
        <v>3</v>
      </c>
      <c r="G66" s="42"/>
      <c r="H66" s="34"/>
      <c r="I66" s="35">
        <f t="shared" si="0"/>
        <v>0</v>
      </c>
      <c r="J66" s="36">
        <f t="shared" si="1"/>
        <v>0</v>
      </c>
      <c r="K66" s="37">
        <f t="shared" si="2"/>
        <v>0</v>
      </c>
      <c r="L66" s="35">
        <f t="shared" si="3"/>
        <v>0</v>
      </c>
      <c r="M66" s="36">
        <f t="shared" si="4"/>
        <v>0</v>
      </c>
    </row>
    <row r="67" spans="1:13" x14ac:dyDescent="0.25">
      <c r="A67" s="31">
        <f t="shared" si="5"/>
        <v>51</v>
      </c>
      <c r="B67" s="32"/>
      <c r="C67" s="32"/>
      <c r="D67" s="59" t="s">
        <v>52</v>
      </c>
      <c r="E67" s="60" t="s">
        <v>41</v>
      </c>
      <c r="F67" s="77">
        <v>60</v>
      </c>
      <c r="G67" s="42"/>
      <c r="H67" s="34"/>
      <c r="I67" s="35">
        <f t="shared" si="0"/>
        <v>0</v>
      </c>
      <c r="J67" s="36">
        <f t="shared" si="1"/>
        <v>0</v>
      </c>
      <c r="K67" s="37">
        <f t="shared" si="2"/>
        <v>0</v>
      </c>
      <c r="L67" s="35">
        <f t="shared" si="3"/>
        <v>0</v>
      </c>
      <c r="M67" s="36">
        <f t="shared" si="4"/>
        <v>0</v>
      </c>
    </row>
    <row r="68" spans="1:13" x14ac:dyDescent="0.25">
      <c r="A68" s="31">
        <f t="shared" si="5"/>
        <v>52</v>
      </c>
      <c r="B68" s="32"/>
      <c r="C68" s="32"/>
      <c r="D68" s="52" t="s">
        <v>52</v>
      </c>
      <c r="E68" s="65" t="s">
        <v>41</v>
      </c>
      <c r="F68" s="77">
        <v>1</v>
      </c>
      <c r="G68" s="42"/>
      <c r="H68" s="34"/>
      <c r="I68" s="35">
        <f t="shared" si="0"/>
        <v>0</v>
      </c>
      <c r="J68" s="36">
        <f t="shared" si="1"/>
        <v>0</v>
      </c>
      <c r="K68" s="37">
        <f t="shared" si="2"/>
        <v>0</v>
      </c>
      <c r="L68" s="35">
        <f t="shared" si="3"/>
        <v>0</v>
      </c>
      <c r="M68" s="36">
        <f t="shared" si="4"/>
        <v>0</v>
      </c>
    </row>
    <row r="69" spans="1:13" x14ac:dyDescent="0.25">
      <c r="A69" s="86" t="s">
        <v>29</v>
      </c>
      <c r="B69" s="87"/>
      <c r="C69" s="87"/>
      <c r="D69" s="87"/>
      <c r="E69" s="87"/>
      <c r="F69" s="87"/>
      <c r="G69" s="108"/>
      <c r="H69" s="109"/>
      <c r="I69" s="109"/>
      <c r="J69" s="109"/>
      <c r="K69" s="109"/>
      <c r="L69" s="109"/>
      <c r="M69" s="110"/>
    </row>
    <row r="70" spans="1:13" ht="15.75" customHeight="1" x14ac:dyDescent="0.25">
      <c r="A70" s="31">
        <v>53</v>
      </c>
      <c r="B70" s="32"/>
      <c r="C70" s="32"/>
      <c r="D70" s="50" t="s">
        <v>39</v>
      </c>
      <c r="E70" s="50" t="s">
        <v>39</v>
      </c>
      <c r="F70" s="74">
        <v>1</v>
      </c>
      <c r="G70" s="42"/>
      <c r="H70" s="34"/>
      <c r="I70" s="35">
        <f t="shared" si="0"/>
        <v>0</v>
      </c>
      <c r="J70" s="36">
        <f t="shared" si="1"/>
        <v>0</v>
      </c>
      <c r="K70" s="37">
        <f t="shared" si="2"/>
        <v>0</v>
      </c>
      <c r="L70" s="35">
        <f t="shared" si="3"/>
        <v>0</v>
      </c>
      <c r="M70" s="36">
        <f t="shared" si="4"/>
        <v>0</v>
      </c>
    </row>
    <row r="71" spans="1:13" x14ac:dyDescent="0.25">
      <c r="A71" s="31">
        <f t="shared" si="5"/>
        <v>54</v>
      </c>
      <c r="B71" s="32"/>
      <c r="C71" s="32"/>
      <c r="D71" s="53" t="s">
        <v>39</v>
      </c>
      <c r="E71" s="54" t="s">
        <v>39</v>
      </c>
      <c r="F71" s="75">
        <v>1</v>
      </c>
      <c r="G71" s="42"/>
      <c r="H71" s="34"/>
      <c r="I71" s="35">
        <f t="shared" si="0"/>
        <v>0</v>
      </c>
      <c r="J71" s="36">
        <f t="shared" si="1"/>
        <v>0</v>
      </c>
      <c r="K71" s="37">
        <f t="shared" si="2"/>
        <v>0</v>
      </c>
      <c r="L71" s="35">
        <f t="shared" si="3"/>
        <v>0</v>
      </c>
      <c r="M71" s="36">
        <f t="shared" si="4"/>
        <v>0</v>
      </c>
    </row>
    <row r="72" spans="1:13" x14ac:dyDescent="0.25">
      <c r="A72" s="31">
        <f t="shared" si="5"/>
        <v>55</v>
      </c>
      <c r="B72" s="32"/>
      <c r="C72" s="32"/>
      <c r="D72" s="53" t="s">
        <v>39</v>
      </c>
      <c r="E72" s="54" t="s">
        <v>39</v>
      </c>
      <c r="F72" s="75">
        <v>1</v>
      </c>
      <c r="G72" s="42"/>
      <c r="H72" s="34"/>
      <c r="I72" s="35">
        <f t="shared" si="0"/>
        <v>0</v>
      </c>
      <c r="J72" s="36">
        <f t="shared" si="1"/>
        <v>0</v>
      </c>
      <c r="K72" s="37">
        <f t="shared" si="2"/>
        <v>0</v>
      </c>
      <c r="L72" s="35">
        <f t="shared" si="3"/>
        <v>0</v>
      </c>
      <c r="M72" s="36">
        <f t="shared" si="4"/>
        <v>0</v>
      </c>
    </row>
    <row r="73" spans="1:13" x14ac:dyDescent="0.25">
      <c r="A73" s="31">
        <f t="shared" si="5"/>
        <v>56</v>
      </c>
      <c r="B73" s="32"/>
      <c r="C73" s="32"/>
      <c r="D73" s="53" t="s">
        <v>39</v>
      </c>
      <c r="E73" s="54" t="s">
        <v>39</v>
      </c>
      <c r="F73" s="75">
        <v>1</v>
      </c>
      <c r="G73" s="42"/>
      <c r="H73" s="34"/>
      <c r="I73" s="35">
        <f t="shared" si="0"/>
        <v>0</v>
      </c>
      <c r="J73" s="36">
        <f t="shared" si="1"/>
        <v>0</v>
      </c>
      <c r="K73" s="37">
        <f t="shared" si="2"/>
        <v>0</v>
      </c>
      <c r="L73" s="35">
        <f t="shared" si="3"/>
        <v>0</v>
      </c>
      <c r="M73" s="36">
        <f t="shared" si="4"/>
        <v>0</v>
      </c>
    </row>
    <row r="74" spans="1:13" ht="15.75" customHeight="1" x14ac:dyDescent="0.25">
      <c r="A74" s="31">
        <f t="shared" si="5"/>
        <v>57</v>
      </c>
      <c r="B74" s="32"/>
      <c r="C74" s="32"/>
      <c r="D74" s="53" t="s">
        <v>39</v>
      </c>
      <c r="E74" s="54" t="s">
        <v>39</v>
      </c>
      <c r="F74" s="73">
        <v>1</v>
      </c>
      <c r="G74" s="42"/>
      <c r="H74" s="34"/>
      <c r="I74" s="35">
        <f t="shared" si="0"/>
        <v>0</v>
      </c>
      <c r="J74" s="36">
        <f t="shared" si="1"/>
        <v>0</v>
      </c>
      <c r="K74" s="37">
        <f t="shared" si="2"/>
        <v>0</v>
      </c>
      <c r="L74" s="35">
        <f t="shared" si="3"/>
        <v>0</v>
      </c>
      <c r="M74" s="36">
        <f t="shared" si="4"/>
        <v>0</v>
      </c>
    </row>
    <row r="75" spans="1:13" x14ac:dyDescent="0.25">
      <c r="A75" s="31">
        <f t="shared" si="5"/>
        <v>58</v>
      </c>
      <c r="B75" s="32"/>
      <c r="C75" s="32"/>
      <c r="D75" s="53" t="s">
        <v>39</v>
      </c>
      <c r="E75" s="54" t="s">
        <v>39</v>
      </c>
      <c r="F75" s="73">
        <v>1</v>
      </c>
      <c r="G75" s="42"/>
      <c r="H75" s="34"/>
      <c r="I75" s="35">
        <f t="shared" si="0"/>
        <v>0</v>
      </c>
      <c r="J75" s="36">
        <f t="shared" si="1"/>
        <v>0</v>
      </c>
      <c r="K75" s="37">
        <f t="shared" si="2"/>
        <v>0</v>
      </c>
      <c r="L75" s="35">
        <f t="shared" si="3"/>
        <v>0</v>
      </c>
      <c r="M75" s="36">
        <f t="shared" si="4"/>
        <v>0</v>
      </c>
    </row>
    <row r="76" spans="1:13" x14ac:dyDescent="0.25">
      <c r="A76" s="31">
        <f t="shared" si="5"/>
        <v>59</v>
      </c>
      <c r="B76" s="32"/>
      <c r="C76" s="32"/>
      <c r="D76" s="31" t="s">
        <v>44</v>
      </c>
      <c r="E76" s="55" t="s">
        <v>41</v>
      </c>
      <c r="F76" s="73">
        <v>1</v>
      </c>
      <c r="G76" s="42"/>
      <c r="H76" s="34"/>
      <c r="I76" s="35">
        <f t="shared" ref="I76:I119" si="6">G76/100*H76</f>
        <v>0</v>
      </c>
      <c r="J76" s="36">
        <f t="shared" ref="J76:J119" si="7">G76+I76</f>
        <v>0</v>
      </c>
      <c r="K76" s="37">
        <f t="shared" ref="K76:K119" si="8">F76*G76</f>
        <v>0</v>
      </c>
      <c r="L76" s="35">
        <f t="shared" ref="L76:L119" si="9">K76/100*H76</f>
        <v>0</v>
      </c>
      <c r="M76" s="36">
        <f t="shared" ref="M76:M119" si="10">K76+L76</f>
        <v>0</v>
      </c>
    </row>
    <row r="77" spans="1:13" x14ac:dyDescent="0.25">
      <c r="A77" s="31">
        <f t="shared" ref="A77:A117" si="11">A76+1</f>
        <v>60</v>
      </c>
      <c r="B77" s="32"/>
      <c r="C77" s="32"/>
      <c r="D77" s="31" t="s">
        <v>45</v>
      </c>
      <c r="E77" s="55" t="s">
        <v>41</v>
      </c>
      <c r="F77" s="73">
        <v>1</v>
      </c>
      <c r="G77" s="42"/>
      <c r="H77" s="34"/>
      <c r="I77" s="35">
        <f t="shared" si="6"/>
        <v>0</v>
      </c>
      <c r="J77" s="36">
        <f t="shared" si="7"/>
        <v>0</v>
      </c>
      <c r="K77" s="37">
        <f t="shared" si="8"/>
        <v>0</v>
      </c>
      <c r="L77" s="35">
        <f t="shared" si="9"/>
        <v>0</v>
      </c>
      <c r="M77" s="36">
        <f t="shared" si="10"/>
        <v>0</v>
      </c>
    </row>
    <row r="78" spans="1:13" x14ac:dyDescent="0.25">
      <c r="A78" s="31">
        <f t="shared" si="11"/>
        <v>61</v>
      </c>
      <c r="B78" s="32"/>
      <c r="C78" s="32"/>
      <c r="D78" s="31" t="s">
        <v>46</v>
      </c>
      <c r="E78" s="55" t="s">
        <v>41</v>
      </c>
      <c r="F78" s="73">
        <v>1</v>
      </c>
      <c r="G78" s="42"/>
      <c r="H78" s="34"/>
      <c r="I78" s="35">
        <f t="shared" si="6"/>
        <v>0</v>
      </c>
      <c r="J78" s="36">
        <f t="shared" si="7"/>
        <v>0</v>
      </c>
      <c r="K78" s="37">
        <f t="shared" si="8"/>
        <v>0</v>
      </c>
      <c r="L78" s="35">
        <f t="shared" si="9"/>
        <v>0</v>
      </c>
      <c r="M78" s="36">
        <f t="shared" si="10"/>
        <v>0</v>
      </c>
    </row>
    <row r="79" spans="1:13" x14ac:dyDescent="0.25">
      <c r="A79" s="31">
        <f t="shared" si="11"/>
        <v>62</v>
      </c>
      <c r="B79" s="32"/>
      <c r="C79" s="32"/>
      <c r="D79" s="31" t="s">
        <v>47</v>
      </c>
      <c r="E79" s="55" t="s">
        <v>41</v>
      </c>
      <c r="F79" s="73">
        <v>1</v>
      </c>
      <c r="G79" s="42"/>
      <c r="H79" s="34"/>
      <c r="I79" s="35">
        <f t="shared" si="6"/>
        <v>0</v>
      </c>
      <c r="J79" s="36">
        <f t="shared" si="7"/>
        <v>0</v>
      </c>
      <c r="K79" s="37">
        <f t="shared" si="8"/>
        <v>0</v>
      </c>
      <c r="L79" s="35">
        <f t="shared" si="9"/>
        <v>0</v>
      </c>
      <c r="M79" s="36">
        <f t="shared" si="10"/>
        <v>0</v>
      </c>
    </row>
    <row r="80" spans="1:13" x14ac:dyDescent="0.25">
      <c r="A80" s="31">
        <f t="shared" si="11"/>
        <v>63</v>
      </c>
      <c r="B80" s="32"/>
      <c r="C80" s="32"/>
      <c r="D80" s="31" t="s">
        <v>47</v>
      </c>
      <c r="E80" s="55" t="s">
        <v>41</v>
      </c>
      <c r="F80" s="73">
        <v>1</v>
      </c>
      <c r="G80" s="42"/>
      <c r="H80" s="34"/>
      <c r="I80" s="35">
        <f t="shared" si="6"/>
        <v>0</v>
      </c>
      <c r="J80" s="36">
        <f t="shared" si="7"/>
        <v>0</v>
      </c>
      <c r="K80" s="37">
        <f t="shared" si="8"/>
        <v>0</v>
      </c>
      <c r="L80" s="35">
        <f t="shared" si="9"/>
        <v>0</v>
      </c>
      <c r="M80" s="36">
        <f t="shared" si="10"/>
        <v>0</v>
      </c>
    </row>
    <row r="81" spans="1:13" x14ac:dyDescent="0.25">
      <c r="A81" s="31">
        <f t="shared" si="11"/>
        <v>64</v>
      </c>
      <c r="B81" s="32"/>
      <c r="C81" s="32"/>
      <c r="D81" s="31" t="s">
        <v>48</v>
      </c>
      <c r="E81" s="55" t="s">
        <v>41</v>
      </c>
      <c r="F81" s="73">
        <v>1</v>
      </c>
      <c r="G81" s="42"/>
      <c r="H81" s="34"/>
      <c r="I81" s="35">
        <f t="shared" si="6"/>
        <v>0</v>
      </c>
      <c r="J81" s="36">
        <f t="shared" si="7"/>
        <v>0</v>
      </c>
      <c r="K81" s="37">
        <f t="shared" si="8"/>
        <v>0</v>
      </c>
      <c r="L81" s="35">
        <f t="shared" si="9"/>
        <v>0</v>
      </c>
      <c r="M81" s="36">
        <f t="shared" si="10"/>
        <v>0</v>
      </c>
    </row>
    <row r="82" spans="1:13" x14ac:dyDescent="0.25">
      <c r="A82" s="31">
        <f t="shared" si="11"/>
        <v>65</v>
      </c>
      <c r="B82" s="32"/>
      <c r="C82" s="32"/>
      <c r="D82" s="31" t="s">
        <v>42</v>
      </c>
      <c r="E82" s="55" t="s">
        <v>41</v>
      </c>
      <c r="F82" s="73">
        <v>1</v>
      </c>
      <c r="G82" s="42"/>
      <c r="H82" s="34"/>
      <c r="I82" s="35">
        <f t="shared" si="6"/>
        <v>0</v>
      </c>
      <c r="J82" s="36">
        <f t="shared" si="7"/>
        <v>0</v>
      </c>
      <c r="K82" s="37">
        <f t="shared" si="8"/>
        <v>0</v>
      </c>
      <c r="L82" s="35">
        <f t="shared" si="9"/>
        <v>0</v>
      </c>
      <c r="M82" s="36">
        <f t="shared" si="10"/>
        <v>0</v>
      </c>
    </row>
    <row r="83" spans="1:13" x14ac:dyDescent="0.25">
      <c r="A83" s="31">
        <f t="shared" si="11"/>
        <v>66</v>
      </c>
      <c r="B83" s="32"/>
      <c r="C83" s="32"/>
      <c r="D83" s="31" t="s">
        <v>42</v>
      </c>
      <c r="E83" s="55" t="s">
        <v>41</v>
      </c>
      <c r="F83" s="73">
        <v>1</v>
      </c>
      <c r="G83" s="42"/>
      <c r="H83" s="34"/>
      <c r="I83" s="35">
        <f t="shared" si="6"/>
        <v>0</v>
      </c>
      <c r="J83" s="36">
        <f t="shared" si="7"/>
        <v>0</v>
      </c>
      <c r="K83" s="37">
        <f t="shared" si="8"/>
        <v>0</v>
      </c>
      <c r="L83" s="35">
        <f t="shared" si="9"/>
        <v>0</v>
      </c>
      <c r="M83" s="36">
        <f t="shared" si="10"/>
        <v>0</v>
      </c>
    </row>
    <row r="84" spans="1:13" x14ac:dyDescent="0.25">
      <c r="A84" s="31">
        <f t="shared" si="11"/>
        <v>67</v>
      </c>
      <c r="B84" s="32"/>
      <c r="C84" s="32"/>
      <c r="D84" s="31" t="s">
        <v>49</v>
      </c>
      <c r="E84" s="55" t="s">
        <v>39</v>
      </c>
      <c r="F84" s="73">
        <v>1</v>
      </c>
      <c r="G84" s="42"/>
      <c r="H84" s="34"/>
      <c r="I84" s="35">
        <f t="shared" si="6"/>
        <v>0</v>
      </c>
      <c r="J84" s="36">
        <f t="shared" si="7"/>
        <v>0</v>
      </c>
      <c r="K84" s="37">
        <f t="shared" si="8"/>
        <v>0</v>
      </c>
      <c r="L84" s="35">
        <f t="shared" si="9"/>
        <v>0</v>
      </c>
      <c r="M84" s="36">
        <f t="shared" si="10"/>
        <v>0</v>
      </c>
    </row>
    <row r="85" spans="1:13" x14ac:dyDescent="0.25">
      <c r="A85" s="31">
        <f t="shared" si="11"/>
        <v>68</v>
      </c>
      <c r="B85" s="39"/>
      <c r="C85" s="39"/>
      <c r="D85" s="31" t="s">
        <v>49</v>
      </c>
      <c r="E85" s="55" t="s">
        <v>39</v>
      </c>
      <c r="F85" s="73">
        <v>1</v>
      </c>
      <c r="G85" s="42"/>
      <c r="H85" s="34"/>
      <c r="I85" s="35">
        <f t="shared" si="6"/>
        <v>0</v>
      </c>
      <c r="J85" s="36">
        <f t="shared" si="7"/>
        <v>0</v>
      </c>
      <c r="K85" s="37">
        <f t="shared" si="8"/>
        <v>0</v>
      </c>
      <c r="L85" s="35">
        <f t="shared" si="9"/>
        <v>0</v>
      </c>
      <c r="M85" s="36">
        <f t="shared" si="10"/>
        <v>0</v>
      </c>
    </row>
    <row r="86" spans="1:13" x14ac:dyDescent="0.25">
      <c r="A86" s="31">
        <f t="shared" si="11"/>
        <v>69</v>
      </c>
      <c r="B86" s="32"/>
      <c r="C86" s="32"/>
      <c r="D86" s="31" t="s">
        <v>39</v>
      </c>
      <c r="E86" s="55" t="s">
        <v>39</v>
      </c>
      <c r="F86" s="73">
        <v>1</v>
      </c>
      <c r="G86" s="42"/>
      <c r="H86" s="34"/>
      <c r="I86" s="35">
        <f t="shared" si="6"/>
        <v>0</v>
      </c>
      <c r="J86" s="36">
        <f t="shared" si="7"/>
        <v>0</v>
      </c>
      <c r="K86" s="37">
        <f t="shared" si="8"/>
        <v>0</v>
      </c>
      <c r="L86" s="35">
        <f t="shared" si="9"/>
        <v>0</v>
      </c>
      <c r="M86" s="36">
        <f t="shared" si="10"/>
        <v>0</v>
      </c>
    </row>
    <row r="87" spans="1:13" x14ac:dyDescent="0.25">
      <c r="A87" s="31">
        <f t="shared" si="11"/>
        <v>70</v>
      </c>
      <c r="B87" s="32"/>
      <c r="C87" s="32"/>
      <c r="D87" s="56" t="s">
        <v>39</v>
      </c>
      <c r="E87" s="55" t="s">
        <v>39</v>
      </c>
      <c r="F87" s="73">
        <v>1</v>
      </c>
      <c r="G87" s="42"/>
      <c r="H87" s="34"/>
      <c r="I87" s="35">
        <f t="shared" si="6"/>
        <v>0</v>
      </c>
      <c r="J87" s="36">
        <f t="shared" si="7"/>
        <v>0</v>
      </c>
      <c r="K87" s="37">
        <f t="shared" si="8"/>
        <v>0</v>
      </c>
      <c r="L87" s="35">
        <f t="shared" si="9"/>
        <v>0</v>
      </c>
      <c r="M87" s="36">
        <f t="shared" si="10"/>
        <v>0</v>
      </c>
    </row>
    <row r="88" spans="1:13" x14ac:dyDescent="0.25">
      <c r="A88" s="31">
        <f t="shared" si="11"/>
        <v>71</v>
      </c>
      <c r="B88" s="32"/>
      <c r="C88" s="32"/>
      <c r="D88" s="56" t="s">
        <v>39</v>
      </c>
      <c r="E88" s="55" t="s">
        <v>39</v>
      </c>
      <c r="F88" s="73">
        <v>1</v>
      </c>
      <c r="G88" s="42"/>
      <c r="H88" s="34"/>
      <c r="I88" s="35">
        <f t="shared" si="6"/>
        <v>0</v>
      </c>
      <c r="J88" s="36">
        <f t="shared" si="7"/>
        <v>0</v>
      </c>
      <c r="K88" s="37">
        <f t="shared" si="8"/>
        <v>0</v>
      </c>
      <c r="L88" s="35">
        <f t="shared" si="9"/>
        <v>0</v>
      </c>
      <c r="M88" s="36">
        <f t="shared" si="10"/>
        <v>0</v>
      </c>
    </row>
    <row r="89" spans="1:13" x14ac:dyDescent="0.25">
      <c r="A89" s="31">
        <f t="shared" si="11"/>
        <v>72</v>
      </c>
      <c r="B89" s="32"/>
      <c r="C89" s="32"/>
      <c r="D89" s="56" t="s">
        <v>50</v>
      </c>
      <c r="E89" s="57" t="s">
        <v>41</v>
      </c>
      <c r="F89" s="73">
        <v>1</v>
      </c>
      <c r="G89" s="42"/>
      <c r="H89" s="34"/>
      <c r="I89" s="35">
        <f t="shared" si="6"/>
        <v>0</v>
      </c>
      <c r="J89" s="36">
        <f t="shared" si="7"/>
        <v>0</v>
      </c>
      <c r="K89" s="37">
        <f t="shared" si="8"/>
        <v>0</v>
      </c>
      <c r="L89" s="35">
        <f t="shared" si="9"/>
        <v>0</v>
      </c>
      <c r="M89" s="36">
        <f t="shared" si="10"/>
        <v>0</v>
      </c>
    </row>
    <row r="90" spans="1:13" x14ac:dyDescent="0.25">
      <c r="A90" s="31">
        <f t="shared" si="11"/>
        <v>73</v>
      </c>
      <c r="B90" s="32"/>
      <c r="C90" s="32"/>
      <c r="D90" s="56" t="s">
        <v>50</v>
      </c>
      <c r="E90" s="57" t="s">
        <v>41</v>
      </c>
      <c r="F90" s="73">
        <v>1</v>
      </c>
      <c r="G90" s="42"/>
      <c r="H90" s="34"/>
      <c r="I90" s="35">
        <f t="shared" si="6"/>
        <v>0</v>
      </c>
      <c r="J90" s="36">
        <f t="shared" si="7"/>
        <v>0</v>
      </c>
      <c r="K90" s="37">
        <f t="shared" si="8"/>
        <v>0</v>
      </c>
      <c r="L90" s="35">
        <f t="shared" si="9"/>
        <v>0</v>
      </c>
      <c r="M90" s="36">
        <f t="shared" si="10"/>
        <v>0</v>
      </c>
    </row>
    <row r="91" spans="1:13" ht="14.25" customHeight="1" x14ac:dyDescent="0.25">
      <c r="A91" s="31">
        <f t="shared" si="11"/>
        <v>74</v>
      </c>
      <c r="B91" s="32"/>
      <c r="C91" s="32"/>
      <c r="D91" s="56" t="s">
        <v>39</v>
      </c>
      <c r="E91" s="57" t="s">
        <v>39</v>
      </c>
      <c r="F91" s="73">
        <v>1</v>
      </c>
      <c r="G91" s="42"/>
      <c r="H91" s="34"/>
      <c r="I91" s="35">
        <f t="shared" si="6"/>
        <v>0</v>
      </c>
      <c r="J91" s="36">
        <f t="shared" si="7"/>
        <v>0</v>
      </c>
      <c r="K91" s="37">
        <f t="shared" si="8"/>
        <v>0</v>
      </c>
      <c r="L91" s="35">
        <f t="shared" si="9"/>
        <v>0</v>
      </c>
      <c r="M91" s="36">
        <f t="shared" si="10"/>
        <v>0</v>
      </c>
    </row>
    <row r="92" spans="1:13" x14ac:dyDescent="0.25">
      <c r="A92" s="31">
        <f t="shared" si="11"/>
        <v>75</v>
      </c>
      <c r="B92" s="32"/>
      <c r="C92" s="32"/>
      <c r="D92" s="56" t="s">
        <v>39</v>
      </c>
      <c r="E92" s="57" t="s">
        <v>39</v>
      </c>
      <c r="F92" s="73">
        <v>1</v>
      </c>
      <c r="G92" s="42"/>
      <c r="H92" s="34"/>
      <c r="I92" s="35">
        <f t="shared" si="6"/>
        <v>0</v>
      </c>
      <c r="J92" s="36">
        <f t="shared" si="7"/>
        <v>0</v>
      </c>
      <c r="K92" s="37">
        <f t="shared" si="8"/>
        <v>0</v>
      </c>
      <c r="L92" s="35">
        <f t="shared" si="9"/>
        <v>0</v>
      </c>
      <c r="M92" s="36">
        <f t="shared" si="10"/>
        <v>0</v>
      </c>
    </row>
    <row r="93" spans="1:13" x14ac:dyDescent="0.25">
      <c r="A93" s="31">
        <f t="shared" si="11"/>
        <v>76</v>
      </c>
      <c r="B93" s="32"/>
      <c r="C93" s="32"/>
      <c r="D93" s="56" t="s">
        <v>39</v>
      </c>
      <c r="E93" s="57" t="s">
        <v>39</v>
      </c>
      <c r="F93" s="73">
        <v>1</v>
      </c>
      <c r="G93" s="42"/>
      <c r="H93" s="34"/>
      <c r="I93" s="35">
        <f t="shared" si="6"/>
        <v>0</v>
      </c>
      <c r="J93" s="36">
        <f t="shared" si="7"/>
        <v>0</v>
      </c>
      <c r="K93" s="37">
        <f t="shared" si="8"/>
        <v>0</v>
      </c>
      <c r="L93" s="35">
        <f t="shared" si="9"/>
        <v>0</v>
      </c>
      <c r="M93" s="36">
        <f t="shared" si="10"/>
        <v>0</v>
      </c>
    </row>
    <row r="94" spans="1:13" x14ac:dyDescent="0.25">
      <c r="A94" s="31">
        <f t="shared" si="11"/>
        <v>77</v>
      </c>
      <c r="B94" s="32"/>
      <c r="C94" s="32"/>
      <c r="D94" s="56" t="s">
        <v>39</v>
      </c>
      <c r="E94" s="57" t="s">
        <v>39</v>
      </c>
      <c r="F94" s="73">
        <v>1</v>
      </c>
      <c r="G94" s="42"/>
      <c r="H94" s="34"/>
      <c r="I94" s="35">
        <f t="shared" si="6"/>
        <v>0</v>
      </c>
      <c r="J94" s="36">
        <f t="shared" si="7"/>
        <v>0</v>
      </c>
      <c r="K94" s="37">
        <f t="shared" si="8"/>
        <v>0</v>
      </c>
      <c r="L94" s="35">
        <f t="shared" si="9"/>
        <v>0</v>
      </c>
      <c r="M94" s="36">
        <f t="shared" si="10"/>
        <v>0</v>
      </c>
    </row>
    <row r="95" spans="1:13" x14ac:dyDescent="0.25">
      <c r="A95" s="31">
        <f t="shared" si="11"/>
        <v>78</v>
      </c>
      <c r="B95" s="32"/>
      <c r="C95" s="32"/>
      <c r="D95" s="56" t="s">
        <v>39</v>
      </c>
      <c r="E95" s="57" t="s">
        <v>39</v>
      </c>
      <c r="F95" s="73">
        <v>1</v>
      </c>
      <c r="G95" s="42"/>
      <c r="H95" s="34"/>
      <c r="I95" s="35">
        <f t="shared" si="6"/>
        <v>0</v>
      </c>
      <c r="J95" s="36">
        <f t="shared" si="7"/>
        <v>0</v>
      </c>
      <c r="K95" s="37">
        <f t="shared" si="8"/>
        <v>0</v>
      </c>
      <c r="L95" s="35">
        <f t="shared" si="9"/>
        <v>0</v>
      </c>
      <c r="M95" s="36">
        <f t="shared" si="10"/>
        <v>0</v>
      </c>
    </row>
    <row r="96" spans="1:13" x14ac:dyDescent="0.25">
      <c r="A96" s="31">
        <f t="shared" si="11"/>
        <v>79</v>
      </c>
      <c r="B96" s="32"/>
      <c r="C96" s="32"/>
      <c r="D96" s="31" t="s">
        <v>51</v>
      </c>
      <c r="E96" s="58" t="s">
        <v>41</v>
      </c>
      <c r="F96" s="76">
        <v>8</v>
      </c>
      <c r="G96" s="42"/>
      <c r="H96" s="34"/>
      <c r="I96" s="35">
        <f t="shared" si="6"/>
        <v>0</v>
      </c>
      <c r="J96" s="36">
        <f t="shared" si="7"/>
        <v>0</v>
      </c>
      <c r="K96" s="37">
        <f t="shared" si="8"/>
        <v>0</v>
      </c>
      <c r="L96" s="35">
        <f t="shared" si="9"/>
        <v>0</v>
      </c>
      <c r="M96" s="36">
        <f t="shared" si="10"/>
        <v>0</v>
      </c>
    </row>
    <row r="97" spans="1:13" s="9" customFormat="1" x14ac:dyDescent="0.2">
      <c r="A97" s="31">
        <f t="shared" si="11"/>
        <v>80</v>
      </c>
      <c r="B97" s="32"/>
      <c r="C97" s="32"/>
      <c r="D97" s="31" t="s">
        <v>51</v>
      </c>
      <c r="E97" s="58" t="s">
        <v>41</v>
      </c>
      <c r="F97" s="76">
        <v>8</v>
      </c>
      <c r="G97" s="42"/>
      <c r="H97" s="34"/>
      <c r="I97" s="35">
        <f t="shared" si="6"/>
        <v>0</v>
      </c>
      <c r="J97" s="36">
        <f t="shared" si="7"/>
        <v>0</v>
      </c>
      <c r="K97" s="37">
        <f t="shared" si="8"/>
        <v>0</v>
      </c>
      <c r="L97" s="35">
        <f t="shared" si="9"/>
        <v>0</v>
      </c>
      <c r="M97" s="36">
        <f t="shared" si="10"/>
        <v>0</v>
      </c>
    </row>
    <row r="98" spans="1:13" x14ac:dyDescent="0.25">
      <c r="A98" s="31">
        <f t="shared" si="11"/>
        <v>81</v>
      </c>
      <c r="B98" s="38"/>
      <c r="C98" s="38"/>
      <c r="D98" s="50" t="s">
        <v>51</v>
      </c>
      <c r="E98" s="53" t="s">
        <v>41</v>
      </c>
      <c r="F98" s="75">
        <v>3</v>
      </c>
      <c r="G98" s="42"/>
      <c r="H98" s="34"/>
      <c r="I98" s="35">
        <f t="shared" si="6"/>
        <v>0</v>
      </c>
      <c r="J98" s="36">
        <f t="shared" si="7"/>
        <v>0</v>
      </c>
      <c r="K98" s="37">
        <f t="shared" si="8"/>
        <v>0</v>
      </c>
      <c r="L98" s="35">
        <f t="shared" si="9"/>
        <v>0</v>
      </c>
      <c r="M98" s="36">
        <f t="shared" si="10"/>
        <v>0</v>
      </c>
    </row>
    <row r="99" spans="1:13" x14ac:dyDescent="0.25">
      <c r="A99" s="86" t="s">
        <v>30</v>
      </c>
      <c r="B99" s="87"/>
      <c r="C99" s="87"/>
      <c r="D99" s="87"/>
      <c r="E99" s="87"/>
      <c r="F99" s="88"/>
      <c r="G99" s="108"/>
      <c r="H99" s="109"/>
      <c r="I99" s="109"/>
      <c r="J99" s="109"/>
      <c r="K99" s="109"/>
      <c r="L99" s="109"/>
      <c r="M99" s="110"/>
    </row>
    <row r="100" spans="1:13" x14ac:dyDescent="0.25">
      <c r="A100" s="31">
        <v>82</v>
      </c>
      <c r="B100" s="32"/>
      <c r="C100" s="32"/>
      <c r="D100" s="31" t="s">
        <v>39</v>
      </c>
      <c r="E100" s="55" t="s">
        <v>39</v>
      </c>
      <c r="F100" s="73">
        <v>1</v>
      </c>
      <c r="G100" s="42"/>
      <c r="H100" s="34"/>
      <c r="I100" s="35">
        <f t="shared" si="6"/>
        <v>0</v>
      </c>
      <c r="J100" s="36">
        <f t="shared" si="7"/>
        <v>0</v>
      </c>
      <c r="K100" s="37">
        <f t="shared" si="8"/>
        <v>0</v>
      </c>
      <c r="L100" s="35">
        <f t="shared" si="9"/>
        <v>0</v>
      </c>
      <c r="M100" s="36">
        <f t="shared" si="10"/>
        <v>0</v>
      </c>
    </row>
    <row r="101" spans="1:13" x14ac:dyDescent="0.25">
      <c r="A101" s="31">
        <f t="shared" si="11"/>
        <v>83</v>
      </c>
      <c r="B101" s="32"/>
      <c r="C101" s="32"/>
      <c r="D101" s="31" t="s">
        <v>39</v>
      </c>
      <c r="E101" s="55" t="s">
        <v>39</v>
      </c>
      <c r="F101" s="73">
        <v>1</v>
      </c>
      <c r="G101" s="42"/>
      <c r="H101" s="34"/>
      <c r="I101" s="35">
        <f t="shared" si="6"/>
        <v>0</v>
      </c>
      <c r="J101" s="36">
        <f t="shared" si="7"/>
        <v>0</v>
      </c>
      <c r="K101" s="37">
        <f t="shared" si="8"/>
        <v>0</v>
      </c>
      <c r="L101" s="35">
        <f t="shared" si="9"/>
        <v>0</v>
      </c>
      <c r="M101" s="36">
        <f t="shared" si="10"/>
        <v>0</v>
      </c>
    </row>
    <row r="102" spans="1:13" x14ac:dyDescent="0.25">
      <c r="A102" s="113" t="s">
        <v>31</v>
      </c>
      <c r="B102" s="114"/>
      <c r="C102" s="114"/>
      <c r="D102" s="114"/>
      <c r="E102" s="114"/>
      <c r="F102" s="115"/>
      <c r="G102" s="108"/>
      <c r="H102" s="109"/>
      <c r="I102" s="109"/>
      <c r="J102" s="109"/>
      <c r="K102" s="109"/>
      <c r="L102" s="109"/>
      <c r="M102" s="110"/>
    </row>
    <row r="103" spans="1:13" x14ac:dyDescent="0.25">
      <c r="A103" s="31">
        <v>84</v>
      </c>
      <c r="B103" s="32"/>
      <c r="C103" s="32"/>
      <c r="D103" s="31" t="s">
        <v>42</v>
      </c>
      <c r="E103" s="55" t="s">
        <v>41</v>
      </c>
      <c r="F103" s="73">
        <v>1</v>
      </c>
      <c r="G103" s="42"/>
      <c r="H103" s="34"/>
      <c r="I103" s="35">
        <f t="shared" si="6"/>
        <v>0</v>
      </c>
      <c r="J103" s="36">
        <f t="shared" si="7"/>
        <v>0</v>
      </c>
      <c r="K103" s="37">
        <f t="shared" si="8"/>
        <v>0</v>
      </c>
      <c r="L103" s="35">
        <f t="shared" si="9"/>
        <v>0</v>
      </c>
      <c r="M103" s="36">
        <f t="shared" si="10"/>
        <v>0</v>
      </c>
    </row>
    <row r="104" spans="1:13" ht="19.5" customHeight="1" x14ac:dyDescent="0.25">
      <c r="A104" s="31">
        <f t="shared" si="11"/>
        <v>85</v>
      </c>
      <c r="B104" s="32"/>
      <c r="C104" s="32"/>
      <c r="D104" s="50" t="s">
        <v>43</v>
      </c>
      <c r="E104" s="70" t="s">
        <v>41</v>
      </c>
      <c r="F104" s="73">
        <v>1</v>
      </c>
      <c r="G104" s="42"/>
      <c r="H104" s="34"/>
      <c r="I104" s="35">
        <f t="shared" si="6"/>
        <v>0</v>
      </c>
      <c r="J104" s="36">
        <f t="shared" si="7"/>
        <v>0</v>
      </c>
      <c r="K104" s="37">
        <f t="shared" si="8"/>
        <v>0</v>
      </c>
      <c r="L104" s="35">
        <f t="shared" si="9"/>
        <v>0</v>
      </c>
      <c r="M104" s="36">
        <f t="shared" si="10"/>
        <v>0</v>
      </c>
    </row>
    <row r="105" spans="1:13" x14ac:dyDescent="0.25">
      <c r="A105" s="86" t="s">
        <v>32</v>
      </c>
      <c r="B105" s="87"/>
      <c r="C105" s="87"/>
      <c r="D105" s="87"/>
      <c r="E105" s="87"/>
      <c r="F105" s="88"/>
      <c r="G105" s="108"/>
      <c r="H105" s="109"/>
      <c r="I105" s="109"/>
      <c r="J105" s="109"/>
      <c r="K105" s="109"/>
      <c r="L105" s="109"/>
      <c r="M105" s="110"/>
    </row>
    <row r="106" spans="1:13" x14ac:dyDescent="0.25">
      <c r="A106" s="31">
        <v>86</v>
      </c>
      <c r="B106" s="32"/>
      <c r="C106" s="32"/>
      <c r="D106" s="31" t="s">
        <v>40</v>
      </c>
      <c r="E106" s="55" t="s">
        <v>41</v>
      </c>
      <c r="F106" s="73">
        <v>1</v>
      </c>
      <c r="G106" s="42"/>
      <c r="H106" s="34"/>
      <c r="I106" s="35">
        <f t="shared" si="6"/>
        <v>0</v>
      </c>
      <c r="J106" s="36">
        <f t="shared" si="7"/>
        <v>0</v>
      </c>
      <c r="K106" s="37">
        <f t="shared" si="8"/>
        <v>0</v>
      </c>
      <c r="L106" s="35">
        <f t="shared" si="9"/>
        <v>0</v>
      </c>
      <c r="M106" s="36">
        <f t="shared" si="10"/>
        <v>0</v>
      </c>
    </row>
    <row r="107" spans="1:13" x14ac:dyDescent="0.25">
      <c r="A107" s="31">
        <f t="shared" si="11"/>
        <v>87</v>
      </c>
      <c r="B107" s="32"/>
      <c r="C107" s="32"/>
      <c r="D107" s="31" t="s">
        <v>39</v>
      </c>
      <c r="E107" s="55" t="s">
        <v>39</v>
      </c>
      <c r="F107" s="73">
        <v>1</v>
      </c>
      <c r="G107" s="33"/>
      <c r="H107" s="34"/>
      <c r="I107" s="35">
        <f t="shared" si="6"/>
        <v>0</v>
      </c>
      <c r="J107" s="36">
        <f t="shared" si="7"/>
        <v>0</v>
      </c>
      <c r="K107" s="37">
        <f t="shared" si="8"/>
        <v>0</v>
      </c>
      <c r="L107" s="35">
        <f t="shared" si="9"/>
        <v>0</v>
      </c>
      <c r="M107" s="36">
        <f t="shared" si="10"/>
        <v>0</v>
      </c>
    </row>
    <row r="108" spans="1:13" ht="13.5" customHeight="1" x14ac:dyDescent="0.25">
      <c r="A108" s="86" t="s">
        <v>33</v>
      </c>
      <c r="B108" s="87"/>
      <c r="C108" s="87"/>
      <c r="D108" s="87"/>
      <c r="E108" s="87"/>
      <c r="F108" s="88"/>
      <c r="G108" s="108"/>
      <c r="H108" s="109"/>
      <c r="I108" s="109"/>
      <c r="J108" s="109"/>
      <c r="K108" s="109"/>
      <c r="L108" s="109"/>
      <c r="M108" s="110"/>
    </row>
    <row r="109" spans="1:13" x14ac:dyDescent="0.25">
      <c r="A109" s="31">
        <v>88</v>
      </c>
      <c r="B109" s="32"/>
      <c r="C109" s="32"/>
      <c r="D109" s="31" t="s">
        <v>39</v>
      </c>
      <c r="E109" s="55" t="s">
        <v>39</v>
      </c>
      <c r="F109" s="73">
        <v>1</v>
      </c>
      <c r="G109" s="42"/>
      <c r="H109" s="34"/>
      <c r="I109" s="35">
        <f t="shared" si="6"/>
        <v>0</v>
      </c>
      <c r="J109" s="36">
        <f t="shared" si="7"/>
        <v>0</v>
      </c>
      <c r="K109" s="37">
        <f t="shared" si="8"/>
        <v>0</v>
      </c>
      <c r="L109" s="35">
        <f t="shared" si="9"/>
        <v>0</v>
      </c>
      <c r="M109" s="36">
        <f t="shared" si="10"/>
        <v>0</v>
      </c>
    </row>
    <row r="110" spans="1:13" x14ac:dyDescent="0.25">
      <c r="A110" s="31">
        <f t="shared" si="11"/>
        <v>89</v>
      </c>
      <c r="B110" s="32"/>
      <c r="C110" s="32"/>
      <c r="D110" s="31" t="s">
        <v>39</v>
      </c>
      <c r="E110" s="55" t="s">
        <v>39</v>
      </c>
      <c r="F110" s="73">
        <v>1</v>
      </c>
      <c r="G110" s="42"/>
      <c r="H110" s="34"/>
      <c r="I110" s="35">
        <f t="shared" si="6"/>
        <v>0</v>
      </c>
      <c r="J110" s="36">
        <f t="shared" si="7"/>
        <v>0</v>
      </c>
      <c r="K110" s="37">
        <f t="shared" si="8"/>
        <v>0</v>
      </c>
      <c r="L110" s="35">
        <f t="shared" si="9"/>
        <v>0</v>
      </c>
      <c r="M110" s="36">
        <f t="shared" si="10"/>
        <v>0</v>
      </c>
    </row>
    <row r="111" spans="1:13" x14ac:dyDescent="0.25">
      <c r="A111" s="86" t="s">
        <v>34</v>
      </c>
      <c r="B111" s="87"/>
      <c r="C111" s="87"/>
      <c r="D111" s="87"/>
      <c r="E111" s="87"/>
      <c r="F111" s="88"/>
      <c r="G111" s="108"/>
      <c r="H111" s="109"/>
      <c r="I111" s="109"/>
      <c r="J111" s="109"/>
      <c r="K111" s="109"/>
      <c r="L111" s="109"/>
      <c r="M111" s="110"/>
    </row>
    <row r="112" spans="1:13" x14ac:dyDescent="0.25">
      <c r="A112" s="31">
        <v>90</v>
      </c>
      <c r="B112" s="32"/>
      <c r="C112" s="16"/>
      <c r="D112" s="51" t="s">
        <v>35</v>
      </c>
      <c r="E112" s="51" t="s">
        <v>36</v>
      </c>
      <c r="F112" s="73">
        <v>4</v>
      </c>
      <c r="G112" s="42"/>
      <c r="H112" s="34"/>
      <c r="I112" s="35">
        <f t="shared" si="6"/>
        <v>0</v>
      </c>
      <c r="J112" s="36">
        <f t="shared" si="7"/>
        <v>0</v>
      </c>
      <c r="K112" s="37">
        <f t="shared" si="8"/>
        <v>0</v>
      </c>
      <c r="L112" s="35">
        <f t="shared" si="9"/>
        <v>0</v>
      </c>
      <c r="M112" s="36">
        <f t="shared" si="10"/>
        <v>0</v>
      </c>
    </row>
    <row r="113" spans="1:13" ht="15.75" customHeight="1" x14ac:dyDescent="0.25">
      <c r="A113" s="113" t="s">
        <v>37</v>
      </c>
      <c r="B113" s="114"/>
      <c r="C113" s="114"/>
      <c r="D113" s="114"/>
      <c r="E113" s="114"/>
      <c r="F113" s="115"/>
      <c r="G113" s="116"/>
      <c r="H113" s="117"/>
      <c r="I113" s="117"/>
      <c r="J113" s="117"/>
      <c r="K113" s="117"/>
      <c r="L113" s="117"/>
      <c r="M113" s="118"/>
    </row>
    <row r="114" spans="1:13" x14ac:dyDescent="0.25">
      <c r="A114" s="31">
        <v>91</v>
      </c>
      <c r="B114" s="32"/>
      <c r="C114" s="32"/>
      <c r="D114" s="71" t="s">
        <v>39</v>
      </c>
      <c r="E114" s="71" t="s">
        <v>39</v>
      </c>
      <c r="F114" s="81">
        <v>4</v>
      </c>
      <c r="G114" s="42"/>
      <c r="H114" s="34"/>
      <c r="I114" s="35">
        <f t="shared" si="6"/>
        <v>0</v>
      </c>
      <c r="J114" s="36">
        <f t="shared" si="7"/>
        <v>0</v>
      </c>
      <c r="K114" s="37">
        <f t="shared" si="8"/>
        <v>0</v>
      </c>
      <c r="L114" s="35">
        <f t="shared" si="9"/>
        <v>0</v>
      </c>
      <c r="M114" s="36">
        <f t="shared" si="10"/>
        <v>0</v>
      </c>
    </row>
    <row r="115" spans="1:13" x14ac:dyDescent="0.25">
      <c r="A115" s="31">
        <f t="shared" si="11"/>
        <v>92</v>
      </c>
      <c r="B115" s="32"/>
      <c r="C115" s="32"/>
      <c r="D115" s="71" t="s">
        <v>39</v>
      </c>
      <c r="E115" s="71" t="s">
        <v>39</v>
      </c>
      <c r="F115" s="81">
        <v>2</v>
      </c>
      <c r="G115" s="42"/>
      <c r="H115" s="34"/>
      <c r="I115" s="35">
        <f t="shared" si="6"/>
        <v>0</v>
      </c>
      <c r="J115" s="36">
        <f t="shared" si="7"/>
        <v>0</v>
      </c>
      <c r="K115" s="37">
        <f t="shared" si="8"/>
        <v>0</v>
      </c>
      <c r="L115" s="35">
        <f t="shared" si="9"/>
        <v>0</v>
      </c>
      <c r="M115" s="36">
        <f t="shared" si="10"/>
        <v>0</v>
      </c>
    </row>
    <row r="116" spans="1:13" x14ac:dyDescent="0.25">
      <c r="A116" s="31">
        <f t="shared" si="11"/>
        <v>93</v>
      </c>
      <c r="B116" s="32"/>
      <c r="C116" s="32"/>
      <c r="D116" s="71" t="s">
        <v>39</v>
      </c>
      <c r="E116" s="71" t="s">
        <v>39</v>
      </c>
      <c r="F116" s="81">
        <v>2</v>
      </c>
      <c r="G116" s="42"/>
      <c r="H116" s="34"/>
      <c r="I116" s="35">
        <f t="shared" si="6"/>
        <v>0</v>
      </c>
      <c r="J116" s="36">
        <f t="shared" si="7"/>
        <v>0</v>
      </c>
      <c r="K116" s="37">
        <f t="shared" si="8"/>
        <v>0</v>
      </c>
      <c r="L116" s="35">
        <f t="shared" si="9"/>
        <v>0</v>
      </c>
      <c r="M116" s="36">
        <f t="shared" si="10"/>
        <v>0</v>
      </c>
    </row>
    <row r="117" spans="1:13" x14ac:dyDescent="0.25">
      <c r="A117" s="31">
        <f t="shared" si="11"/>
        <v>94</v>
      </c>
      <c r="B117" s="32"/>
      <c r="C117" s="32"/>
      <c r="D117" s="71" t="s">
        <v>39</v>
      </c>
      <c r="E117" s="71" t="s">
        <v>39</v>
      </c>
      <c r="F117" s="81">
        <v>2</v>
      </c>
      <c r="G117" s="42"/>
      <c r="H117" s="34"/>
      <c r="I117" s="35">
        <f t="shared" si="6"/>
        <v>0</v>
      </c>
      <c r="J117" s="36">
        <f t="shared" si="7"/>
        <v>0</v>
      </c>
      <c r="K117" s="37">
        <f t="shared" si="8"/>
        <v>0</v>
      </c>
      <c r="L117" s="35">
        <f t="shared" si="9"/>
        <v>0</v>
      </c>
      <c r="M117" s="36">
        <f t="shared" si="10"/>
        <v>0</v>
      </c>
    </row>
    <row r="118" spans="1:13" x14ac:dyDescent="0.25">
      <c r="A118" s="86" t="s">
        <v>38</v>
      </c>
      <c r="B118" s="87"/>
      <c r="C118" s="87"/>
      <c r="D118" s="87"/>
      <c r="E118" s="87"/>
      <c r="F118" s="88"/>
      <c r="G118" s="108"/>
      <c r="H118" s="109"/>
      <c r="I118" s="109"/>
      <c r="J118" s="109"/>
      <c r="K118" s="109"/>
      <c r="L118" s="109"/>
      <c r="M118" s="110"/>
    </row>
    <row r="119" spans="1:13" x14ac:dyDescent="0.25">
      <c r="A119" s="31">
        <v>95</v>
      </c>
      <c r="B119" s="32"/>
      <c r="C119" s="32"/>
      <c r="D119" s="71" t="s">
        <v>39</v>
      </c>
      <c r="E119" s="71" t="s">
        <v>39</v>
      </c>
      <c r="F119" s="81">
        <v>4</v>
      </c>
      <c r="G119" s="42"/>
      <c r="H119" s="34"/>
      <c r="I119" s="35">
        <f t="shared" si="6"/>
        <v>0</v>
      </c>
      <c r="J119" s="36">
        <f t="shared" si="7"/>
        <v>0</v>
      </c>
      <c r="K119" s="37">
        <f t="shared" si="8"/>
        <v>0</v>
      </c>
      <c r="L119" s="35">
        <f t="shared" si="9"/>
        <v>0</v>
      </c>
      <c r="M119" s="36">
        <f t="shared" si="10"/>
        <v>0</v>
      </c>
    </row>
    <row r="120" spans="1:13" ht="15.75" thickBot="1" x14ac:dyDescent="0.3">
      <c r="A120" s="31">
        <v>96</v>
      </c>
      <c r="B120" s="32"/>
      <c r="C120" s="32"/>
      <c r="D120" s="71" t="s">
        <v>39</v>
      </c>
      <c r="E120" s="71" t="s">
        <v>39</v>
      </c>
      <c r="F120" s="71">
        <v>4</v>
      </c>
      <c r="G120" s="43"/>
      <c r="H120" s="44"/>
      <c r="I120" s="45">
        <f t="shared" ref="I120" si="12">G120/100*H120</f>
        <v>0</v>
      </c>
      <c r="J120" s="46">
        <f t="shared" ref="J120" si="13">G120+I120</f>
        <v>0</v>
      </c>
      <c r="K120" s="47">
        <f t="shared" ref="K120" si="14">F120*G120</f>
        <v>0</v>
      </c>
      <c r="L120" s="45">
        <f t="shared" ref="L120" si="15">K120/100*H120</f>
        <v>0</v>
      </c>
      <c r="M120" s="46">
        <f t="shared" ref="M120" si="16">K120+L120</f>
        <v>0</v>
      </c>
    </row>
    <row r="121" spans="1:13" x14ac:dyDescent="0.25">
      <c r="A121" s="17"/>
      <c r="B121" s="18"/>
      <c r="C121" s="18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 ht="48.75" customHeight="1" thickBot="1" x14ac:dyDescent="0.3">
      <c r="A122" s="17"/>
      <c r="B122" s="18"/>
      <c r="C122" s="18"/>
      <c r="D122" s="17"/>
      <c r="E122" s="17"/>
      <c r="F122" s="48"/>
      <c r="G122" s="98" t="s">
        <v>11</v>
      </c>
      <c r="H122" s="99"/>
      <c r="I122" s="99"/>
      <c r="J122" s="84">
        <f>SUM(K11:K120)</f>
        <v>0</v>
      </c>
      <c r="K122" s="85"/>
      <c r="L122" s="48"/>
      <c r="M122" s="49"/>
    </row>
    <row r="123" spans="1:13" ht="48.75" customHeight="1" thickBot="1" x14ac:dyDescent="0.3">
      <c r="A123" s="17"/>
      <c r="B123" s="18"/>
      <c r="C123" s="18"/>
      <c r="D123" s="17"/>
      <c r="E123" s="17"/>
      <c r="F123" s="17"/>
      <c r="G123" s="104" t="s">
        <v>16</v>
      </c>
      <c r="H123" s="105"/>
      <c r="I123" s="105"/>
      <c r="J123" s="105"/>
      <c r="K123" s="106"/>
      <c r="L123" s="102">
        <f>SUM(M11:M120)</f>
        <v>0</v>
      </c>
      <c r="M123" s="103"/>
    </row>
    <row r="124" spans="1:13" x14ac:dyDescent="0.25">
      <c r="A124" s="12"/>
      <c r="B124" s="13"/>
      <c r="C124" s="13"/>
      <c r="D124" s="13"/>
      <c r="E124" s="13"/>
      <c r="F124" s="13"/>
      <c r="G124" s="12"/>
      <c r="H124" s="12"/>
      <c r="I124" s="12"/>
      <c r="J124" s="12"/>
      <c r="K124" s="12"/>
      <c r="L124" s="12"/>
      <c r="M124" s="12"/>
    </row>
    <row r="125" spans="1:13" ht="21.75" customHeight="1" x14ac:dyDescent="0.25">
      <c r="A125" s="100" t="s">
        <v>17</v>
      </c>
      <c r="B125" s="100"/>
      <c r="C125" s="13"/>
      <c r="D125" s="13"/>
      <c r="E125" s="13"/>
      <c r="F125" s="13"/>
      <c r="G125" s="107"/>
      <c r="H125" s="107"/>
      <c r="I125" s="107"/>
      <c r="J125" s="107"/>
      <c r="K125" s="107"/>
      <c r="L125" s="107"/>
      <c r="M125" s="107"/>
    </row>
    <row r="126" spans="1:13" x14ac:dyDescent="0.25">
      <c r="A126" s="12"/>
      <c r="B126" s="13"/>
      <c r="C126" s="13"/>
      <c r="D126" s="13"/>
      <c r="E126" s="13"/>
      <c r="F126" s="13"/>
      <c r="G126" s="12"/>
      <c r="H126" s="12"/>
      <c r="I126" s="12"/>
      <c r="J126" s="12"/>
      <c r="K126" s="101" t="s">
        <v>18</v>
      </c>
      <c r="L126" s="101"/>
      <c r="M126" s="101"/>
    </row>
    <row r="127" spans="1:13" ht="36.75" customHeight="1" x14ac:dyDescent="0.25">
      <c r="A127" s="12"/>
      <c r="B127" s="13"/>
      <c r="C127" s="13"/>
      <c r="D127" s="13"/>
      <c r="E127" s="13"/>
      <c r="F127" s="13"/>
      <c r="G127" s="12"/>
      <c r="H127" s="12"/>
      <c r="I127" s="12"/>
      <c r="J127" s="12"/>
      <c r="K127" s="101" t="s">
        <v>19</v>
      </c>
      <c r="L127" s="101"/>
      <c r="M127" s="101"/>
    </row>
    <row r="128" spans="1:13" x14ac:dyDescent="0.25">
      <c r="B128" s="1"/>
      <c r="C128" s="1"/>
      <c r="D128" s="1"/>
      <c r="E128" s="1"/>
      <c r="F128" s="1"/>
    </row>
    <row r="129" spans="2:6" x14ac:dyDescent="0.25">
      <c r="B129" s="1"/>
      <c r="C129" s="1"/>
      <c r="D129" s="1"/>
      <c r="E129" s="1"/>
      <c r="F129" s="1"/>
    </row>
    <row r="130" spans="2:6" x14ac:dyDescent="0.25">
      <c r="B130" s="11"/>
    </row>
  </sheetData>
  <sortState ref="B4:G217">
    <sortCondition ref="B4:B217"/>
  </sortState>
  <mergeCells count="46">
    <mergeCell ref="A125:B125"/>
    <mergeCell ref="K126:M126"/>
    <mergeCell ref="K127:M127"/>
    <mergeCell ref="L123:M123"/>
    <mergeCell ref="G123:K123"/>
    <mergeCell ref="G125:M125"/>
    <mergeCell ref="A1:C1"/>
    <mergeCell ref="A3:F3"/>
    <mergeCell ref="A5:F5"/>
    <mergeCell ref="A6:F6"/>
    <mergeCell ref="A8:F8"/>
    <mergeCell ref="A2:I2"/>
    <mergeCell ref="J122:K122"/>
    <mergeCell ref="A10:F10"/>
    <mergeCell ref="G10:M10"/>
    <mergeCell ref="G8:J8"/>
    <mergeCell ref="K8:M8"/>
    <mergeCell ref="G122:I122"/>
    <mergeCell ref="A22:F22"/>
    <mergeCell ref="A29:F29"/>
    <mergeCell ref="A35:F35"/>
    <mergeCell ref="A41:F41"/>
    <mergeCell ref="A56:F56"/>
    <mergeCell ref="A59:F59"/>
    <mergeCell ref="A69:F69"/>
    <mergeCell ref="A99:F99"/>
    <mergeCell ref="A102:F102"/>
    <mergeCell ref="A105:F105"/>
    <mergeCell ref="G59:M59"/>
    <mergeCell ref="G69:M69"/>
    <mergeCell ref="G99:M99"/>
    <mergeCell ref="G102:M102"/>
    <mergeCell ref="G105:M105"/>
    <mergeCell ref="G22:M22"/>
    <mergeCell ref="G29:M29"/>
    <mergeCell ref="G35:I35"/>
    <mergeCell ref="G41:M41"/>
    <mergeCell ref="G56:M56"/>
    <mergeCell ref="G111:M111"/>
    <mergeCell ref="G113:M113"/>
    <mergeCell ref="G118:M118"/>
    <mergeCell ref="A108:F108"/>
    <mergeCell ref="A111:F111"/>
    <mergeCell ref="A113:F113"/>
    <mergeCell ref="A118:F118"/>
    <mergeCell ref="G108:M10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2021-07-30T07:51:09Z</dcterms:modified>
</cp:coreProperties>
</file>