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traviny 2022_02 - mr.polotovary, ryby a zel., torty, raňaj.pečivo, chlieb, vajcia,špec. mäs. potraviny sirupy a neaolko nápoje\Súťažné podklady\"/>
    </mc:Choice>
  </mc:AlternateContent>
  <bookViews>
    <workbookView xWindow="375" yWindow="390" windowWidth="22530" windowHeight="10890"/>
  </bookViews>
  <sheets>
    <sheet name="Časť E - Sirupy" sheetId="40" r:id="rId1"/>
  </sheets>
  <definedNames>
    <definedName name="_xlnm.Print_Titles" localSheetId="0">'Časť E - Sirupy'!$8:$11</definedName>
    <definedName name="_xlnm.Print_Area" localSheetId="0">'Časť E - Sirupy'!$A$1:$Q$27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0" l="1"/>
  <c r="K13" i="40" s="1"/>
  <c r="L13" i="40"/>
  <c r="M13" i="40"/>
  <c r="N13" i="40" s="1"/>
  <c r="J14" i="40"/>
  <c r="K14" i="40" s="1"/>
  <c r="L14" i="40"/>
  <c r="M14" i="40" s="1"/>
  <c r="J15" i="40"/>
  <c r="K15" i="40" s="1"/>
  <c r="L15" i="40"/>
  <c r="M15" i="40" s="1"/>
  <c r="J16" i="40"/>
  <c r="K16" i="40" s="1"/>
  <c r="L16" i="40"/>
  <c r="M16" i="40" s="1"/>
  <c r="N16" i="40" s="1"/>
  <c r="J17" i="40"/>
  <c r="K17" i="40" s="1"/>
  <c r="L17" i="40"/>
  <c r="M17" i="40"/>
  <c r="N17" i="40" s="1"/>
  <c r="J18" i="40"/>
  <c r="K18" i="40" s="1"/>
  <c r="L18" i="40"/>
  <c r="M18" i="40" s="1"/>
  <c r="J19" i="40"/>
  <c r="K19" i="40" s="1"/>
  <c r="L19" i="40"/>
  <c r="M19" i="40" s="1"/>
  <c r="N19" i="40" s="1"/>
  <c r="J20" i="40"/>
  <c r="K20" i="40" s="1"/>
  <c r="L20" i="40"/>
  <c r="M20" i="40" s="1"/>
  <c r="N20" i="40" s="1"/>
  <c r="J21" i="40"/>
  <c r="K21" i="40" s="1"/>
  <c r="L21" i="40"/>
  <c r="M21" i="40" s="1"/>
  <c r="J22" i="40"/>
  <c r="K22" i="40" s="1"/>
  <c r="L22" i="40"/>
  <c r="M22" i="40" s="1"/>
  <c r="L12" i="40"/>
  <c r="J12" i="40"/>
  <c r="K12" i="40" s="1"/>
  <c r="N21" i="40" l="1"/>
  <c r="N15" i="40"/>
  <c r="N22" i="40"/>
  <c r="N18" i="40"/>
  <c r="N14" i="40"/>
  <c r="M12" i="40"/>
  <c r="N12" i="40" s="1"/>
  <c r="L24" i="40" l="1"/>
  <c r="N24" i="40" l="1"/>
</calcChain>
</file>

<file path=xl/sharedStrings.xml><?xml version="1.0" encoding="utf-8"?>
<sst xmlns="http://schemas.openxmlformats.org/spreadsheetml/2006/main" count="101" uniqueCount="74">
  <si>
    <t>A</t>
  </si>
  <si>
    <t>B</t>
  </si>
  <si>
    <t>C</t>
  </si>
  <si>
    <t>E</t>
  </si>
  <si>
    <t>F</t>
  </si>
  <si>
    <t>I</t>
  </si>
  <si>
    <t>J</t>
  </si>
  <si>
    <t>K</t>
  </si>
  <si>
    <t>L</t>
  </si>
  <si>
    <t>M</t>
  </si>
  <si>
    <t>N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</si>
  <si>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</si>
  <si>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</si>
  <si>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</si>
  <si>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</si>
  <si>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</si>
  <si>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</si>
  <si>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</si>
  <si>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</si>
  <si>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</si>
  <si>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</si>
  <si>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</si>
  <si>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</si>
  <si>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</si>
  <si>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</si>
  <si>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</si>
  <si>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</si>
  <si>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</si>
  <si>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</si>
  <si>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t>Q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</si>
  <si>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</si>
  <si>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Požadované balenie</t>
  </si>
  <si>
    <t>Merná jednotka
(MJ)</t>
  </si>
  <si>
    <t>Predpokladané množstvo MJ</t>
  </si>
  <si>
    <t>H</t>
  </si>
  <si>
    <t>P</t>
  </si>
  <si>
    <t>H/100 x I</t>
  </si>
  <si>
    <t>H + J</t>
  </si>
  <si>
    <t>L/100 x I</t>
  </si>
  <si>
    <t>F x H</t>
  </si>
  <si>
    <t>L + M</t>
  </si>
  <si>
    <t xml:space="preserve">* nacenenia podľa bodu 13. časti  Súťažných podkladov A.1 Pokyny pre uchádzačov 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</si>
  <si>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</si>
  <si>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</si>
  <si>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Časť E - Sirupy</t>
  </si>
  <si>
    <t>Sirup - rôzne príchute</t>
  </si>
  <si>
    <t>Sirup malinový</t>
  </si>
  <si>
    <t>Sirup citrónový</t>
  </si>
  <si>
    <t>Sirup hroznový</t>
  </si>
  <si>
    <t>Sirup, nápojový koncentrát</t>
  </si>
  <si>
    <t>Koncentrát citrónový</t>
  </si>
  <si>
    <t>Šťava 100 %</t>
  </si>
  <si>
    <t>Džús</t>
  </si>
  <si>
    <t>Nealkoholické pivo</t>
  </si>
  <si>
    <t>Nealkoholické pivo radler</t>
  </si>
  <si>
    <t>voda, cukor, fruktózovo-glukózový sirup, kys. citrónová, prírodná aróma</t>
  </si>
  <si>
    <t>0,7 l</t>
  </si>
  <si>
    <t>liter</t>
  </si>
  <si>
    <t>1 l</t>
  </si>
  <si>
    <t>voda, cukor, fruktózovo-glukózový sirup, malinová šťava z koncentrátu, kys. citrónová, prírodná aróma, konzervačná látka, farbivá</t>
  </si>
  <si>
    <t>5L</t>
  </si>
  <si>
    <t>voda, cukor, fruktózovo-glukózový sirup, citrónová šťava z koncentrátu, kys. citrónová, prírodná aróma</t>
  </si>
  <si>
    <t>voda, cukor, fruktózovo-glukózový sirup, kys. citrónová, hroznová aróma</t>
  </si>
  <si>
    <t xml:space="preserve">cukor, pomarančová šťava (50% obj.) z koncentrátu, regulátor kyslosti (kys. citrónová), príchute s obsahom mliečnych zložiek, stabilizátory (pektín, celulózna guma, kys. algínová), vitamín C, antioxidant (kys. siričitá), farbivá (beta-karotén, beta-apo-8´-karotenal), obsah ovocnej šťavy min. 50 % obj. </t>
  </si>
  <si>
    <t>0,33 l</t>
  </si>
  <si>
    <t>tekutý, voda, kys. citrónová, cukor, citran sodný, konzervačné látky, antioxidant</t>
  </si>
  <si>
    <t>rôzne príchute, podiel ovocia 100%</t>
  </si>
  <si>
    <t>rôzne príchute, šťava z koncentrátu</t>
  </si>
  <si>
    <t>voda, jačmenný slad, upravený chmeľ, prírodná aróma, kys. mliečna, balenie – plechovka, obsah alkoholu 0,0 %</t>
  </si>
  <si>
    <t>0,5l</t>
  </si>
  <si>
    <t>ks</t>
  </si>
  <si>
    <t>nealkoholické pivo (voda, jačmenný slad, upravený chmeľ), limonáda (voda, cukor, prírodná šťava), prírodná aróma, rôzne príchute, balenie – plechovka, obsah alkoholu 0,0 %</t>
  </si>
  <si>
    <r>
      <t xml:space="preserve">Potraviny 2022/02
</t>
    </r>
    <r>
      <rPr>
        <b/>
        <i/>
        <sz val="11"/>
        <color rgb="FF0066CC"/>
        <rFont val="Arial"/>
        <family val="2"/>
        <charset val="238"/>
      </rPr>
      <t>Časť E - Sirupy</t>
    </r>
  </si>
  <si>
    <t>Príloha č. 1E rámcovej dohody - Špecifikácia a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</si>
</sst>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1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85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0" borderId="19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6" fillId="10" borderId="11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zoomScaleNormal="100" zoomScaleSheetLayoutView="59" workbookViewId="0">
      <selection activeCell="A9" sqref="A9:F9"/>
    </sheetView>
  </sheetViews>
  <sheetFormatPr defaultColWidth="9.140625" defaultRowHeight="15" x14ac:dyDescent="0.25"/>
  <cols>
    <col min="1" max="1" width="4" style="5" customWidth="1"/>
    <col min="2" max="2" width="22" style="6" customWidth="1"/>
    <col min="3" max="3" width="50.42578125" style="6" customWidth="1"/>
    <col min="4" max="4" width="12.7109375" style="6" customWidth="1"/>
    <col min="5" max="6" width="9.42578125" style="6" customWidth="1"/>
    <col min="7" max="7" width="2.5703125" style="5" customWidth="1"/>
    <col min="8" max="8" width="12.5703125" style="3" customWidth="1"/>
    <col min="9" max="9" width="9.140625" style="2" customWidth="1"/>
    <col min="10" max="10" width="9.140625" style="3" customWidth="1"/>
    <col min="11" max="11" width="11.7109375" style="3" customWidth="1"/>
    <col min="12" max="12" width="14" style="3" customWidth="1"/>
    <col min="13" max="13" width="10" style="3" customWidth="1"/>
    <col min="14" max="14" width="17.42578125" style="3" customWidth="1"/>
    <col min="15" max="15" width="3.7109375" style="5" customWidth="1"/>
    <col min="16" max="16" width="30.28515625" style="6" customWidth="1"/>
    <col min="17" max="17" width="5" style="5" customWidth="1"/>
    <col min="18" max="16384" width="9.140625" style="5"/>
  </cols>
  <sheetData>
    <row r="1" spans="1:18" x14ac:dyDescent="0.25">
      <c r="A1" s="63" t="s">
        <v>21</v>
      </c>
      <c r="B1" s="63"/>
      <c r="C1" s="64" t="s">
        <v>22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7"/>
    </row>
    <row r="2" spans="1:18" ht="30" customHeight="1" x14ac:dyDescent="0.25">
      <c r="A2" s="64" t="s">
        <v>23</v>
      </c>
      <c r="B2" s="64"/>
      <c r="C2" s="65" t="s">
        <v>72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7"/>
    </row>
    <row r="3" spans="1:18" s="54" customFormat="1" ht="30" customHeight="1" x14ac:dyDescent="0.25">
      <c r="A3" s="64" t="s">
        <v>27</v>
      </c>
      <c r="B3" s="6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53"/>
    </row>
    <row r="4" spans="1:18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7"/>
    </row>
    <row r="5" spans="1:18" ht="15" customHeight="1" x14ac:dyDescent="0.25">
      <c r="A5" s="78" t="s">
        <v>73</v>
      </c>
      <c r="B5" s="79"/>
      <c r="C5" s="79"/>
      <c r="D5" s="79"/>
      <c r="E5" s="79"/>
      <c r="F5" s="79"/>
      <c r="G5" s="80"/>
      <c r="H5" s="84" t="s">
        <v>41</v>
      </c>
      <c r="I5" s="84"/>
      <c r="J5" s="84"/>
      <c r="K5" s="84"/>
      <c r="L5" s="84"/>
      <c r="M5" s="84"/>
      <c r="N5" s="84"/>
      <c r="O5" s="84"/>
      <c r="P5" s="84"/>
      <c r="Q5" s="7"/>
    </row>
    <row r="6" spans="1:18" ht="21" customHeight="1" x14ac:dyDescent="0.25">
      <c r="A6" s="81"/>
      <c r="B6" s="82"/>
      <c r="C6" s="82"/>
      <c r="D6" s="82"/>
      <c r="E6" s="82"/>
      <c r="F6" s="82"/>
      <c r="G6" s="83"/>
      <c r="H6" s="84"/>
      <c r="I6" s="84"/>
      <c r="J6" s="84"/>
      <c r="K6" s="84"/>
      <c r="L6" s="84"/>
      <c r="M6" s="84"/>
      <c r="N6" s="84"/>
      <c r="O6" s="84"/>
      <c r="P6" s="84"/>
      <c r="Q6" s="7"/>
    </row>
    <row r="7" spans="1:18" x14ac:dyDescent="0.25">
      <c r="A7" s="16"/>
      <c r="B7" s="16"/>
      <c r="C7" s="16"/>
      <c r="D7" s="16"/>
      <c r="E7" s="16"/>
      <c r="F7" s="16"/>
      <c r="G7" s="7"/>
      <c r="H7" s="17"/>
      <c r="I7" s="17"/>
      <c r="J7" s="17"/>
      <c r="K7" s="17"/>
      <c r="L7" s="17"/>
      <c r="M7" s="17"/>
      <c r="N7" s="17"/>
      <c r="O7" s="1"/>
      <c r="P7" s="4"/>
      <c r="Q7" s="7"/>
    </row>
    <row r="8" spans="1:18" s="29" customFormat="1" ht="12.75" x14ac:dyDescent="0.2">
      <c r="A8" s="23" t="s">
        <v>0</v>
      </c>
      <c r="B8" s="23" t="s">
        <v>1</v>
      </c>
      <c r="C8" s="24" t="s">
        <v>2</v>
      </c>
      <c r="D8" s="24" t="s">
        <v>28</v>
      </c>
      <c r="E8" s="24" t="s">
        <v>3</v>
      </c>
      <c r="F8" s="24" t="s">
        <v>4</v>
      </c>
      <c r="G8" s="18"/>
      <c r="H8" s="26" t="s">
        <v>34</v>
      </c>
      <c r="I8" s="25" t="s">
        <v>5</v>
      </c>
      <c r="J8" s="26" t="s">
        <v>6</v>
      </c>
      <c r="K8" s="26" t="s">
        <v>7</v>
      </c>
      <c r="L8" s="26" t="s">
        <v>8</v>
      </c>
      <c r="M8" s="26" t="s">
        <v>9</v>
      </c>
      <c r="N8" s="27" t="s">
        <v>10</v>
      </c>
      <c r="O8" s="45"/>
      <c r="P8" s="28" t="s">
        <v>35</v>
      </c>
      <c r="Q8" s="46"/>
      <c r="R8" s="44"/>
    </row>
    <row r="9" spans="1:18" s="22" customFormat="1" ht="30" customHeight="1" x14ac:dyDescent="0.25">
      <c r="A9" s="72" t="s">
        <v>44</v>
      </c>
      <c r="B9" s="73"/>
      <c r="C9" s="73"/>
      <c r="D9" s="73"/>
      <c r="E9" s="73"/>
      <c r="F9" s="74"/>
      <c r="G9" s="19"/>
      <c r="H9" s="75" t="s">
        <v>11</v>
      </c>
      <c r="I9" s="76"/>
      <c r="J9" s="76"/>
      <c r="K9" s="77"/>
      <c r="L9" s="75" t="s">
        <v>12</v>
      </c>
      <c r="M9" s="76"/>
      <c r="N9" s="77"/>
      <c r="O9" s="19"/>
      <c r="P9" s="55" t="s">
        <v>26</v>
      </c>
      <c r="Q9" s="19"/>
    </row>
    <row r="10" spans="1:18" s="22" customFormat="1" ht="60.75" x14ac:dyDescent="0.25">
      <c r="A10" s="30" t="s">
        <v>20</v>
      </c>
      <c r="B10" s="33" t="s">
        <v>16</v>
      </c>
      <c r="C10" s="33" t="s">
        <v>17</v>
      </c>
      <c r="D10" s="33" t="s">
        <v>31</v>
      </c>
      <c r="E10" s="33" t="s">
        <v>32</v>
      </c>
      <c r="F10" s="33" t="s">
        <v>33</v>
      </c>
      <c r="G10" s="19"/>
      <c r="H10" s="35" t="s">
        <v>42</v>
      </c>
      <c r="I10" s="36" t="s">
        <v>43</v>
      </c>
      <c r="J10" s="37" t="s">
        <v>14</v>
      </c>
      <c r="K10" s="37" t="s">
        <v>15</v>
      </c>
      <c r="L10" s="37" t="s">
        <v>13</v>
      </c>
      <c r="M10" s="37" t="s">
        <v>14</v>
      </c>
      <c r="N10" s="37" t="s">
        <v>15</v>
      </c>
      <c r="O10" s="19"/>
      <c r="P10" s="38" t="s">
        <v>30</v>
      </c>
      <c r="Q10" s="19"/>
    </row>
    <row r="11" spans="1:18" s="20" customFormat="1" ht="12.75" x14ac:dyDescent="0.2">
      <c r="A11" s="31" t="s">
        <v>0</v>
      </c>
      <c r="B11" s="31" t="s">
        <v>1</v>
      </c>
      <c r="C11" s="32" t="s">
        <v>2</v>
      </c>
      <c r="D11" s="32" t="s">
        <v>28</v>
      </c>
      <c r="E11" s="32" t="s">
        <v>3</v>
      </c>
      <c r="F11" s="32" t="s">
        <v>4</v>
      </c>
      <c r="G11" s="41"/>
      <c r="H11" s="34" t="s">
        <v>34</v>
      </c>
      <c r="I11" s="34" t="s">
        <v>5</v>
      </c>
      <c r="J11" s="34" t="s">
        <v>36</v>
      </c>
      <c r="K11" s="34" t="s">
        <v>37</v>
      </c>
      <c r="L11" s="34" t="s">
        <v>39</v>
      </c>
      <c r="M11" s="34" t="s">
        <v>38</v>
      </c>
      <c r="N11" s="42" t="s">
        <v>40</v>
      </c>
      <c r="O11" s="45"/>
      <c r="P11" s="28" t="s">
        <v>29</v>
      </c>
      <c r="Q11" s="46"/>
      <c r="R11" s="43"/>
    </row>
    <row r="12" spans="1:18" s="50" customFormat="1" ht="24" customHeight="1" x14ac:dyDescent="0.2">
      <c r="A12" s="49">
        <v>1</v>
      </c>
      <c r="B12" s="62" t="s">
        <v>45</v>
      </c>
      <c r="C12" s="59" t="s">
        <v>55</v>
      </c>
      <c r="D12" s="60" t="s">
        <v>56</v>
      </c>
      <c r="E12" s="56" t="s">
        <v>57</v>
      </c>
      <c r="F12" s="57">
        <v>1400</v>
      </c>
      <c r="H12" s="58"/>
      <c r="I12" s="51"/>
      <c r="J12" s="52">
        <f>H12/100*I12</f>
        <v>0</v>
      </c>
      <c r="K12" s="52">
        <f>H12+J12</f>
        <v>0</v>
      </c>
      <c r="L12" s="52">
        <f>F12*H12</f>
        <v>0</v>
      </c>
      <c r="M12" s="52">
        <f>L12/100*I12</f>
        <v>0</v>
      </c>
      <c r="N12" s="52">
        <f>L12+M12</f>
        <v>0</v>
      </c>
      <c r="P12" s="47"/>
    </row>
    <row r="13" spans="1:18" s="50" customFormat="1" ht="24" x14ac:dyDescent="0.2">
      <c r="A13" s="49">
        <v>2</v>
      </c>
      <c r="B13" s="62" t="s">
        <v>45</v>
      </c>
      <c r="C13" s="59" t="s">
        <v>55</v>
      </c>
      <c r="D13" s="60" t="s">
        <v>58</v>
      </c>
      <c r="E13" s="56" t="s">
        <v>57</v>
      </c>
      <c r="F13" s="57">
        <v>500</v>
      </c>
      <c r="H13" s="58"/>
      <c r="I13" s="51"/>
      <c r="J13" s="52">
        <f t="shared" ref="J13:J22" si="0">H13/100*I13</f>
        <v>0</v>
      </c>
      <c r="K13" s="52">
        <f t="shared" ref="K13:K22" si="1">H13+J13</f>
        <v>0</v>
      </c>
      <c r="L13" s="52">
        <f t="shared" ref="L13:L22" si="2">F13*H13</f>
        <v>0</v>
      </c>
      <c r="M13" s="52">
        <f t="shared" ref="M13:M22" si="3">L13/100*I13</f>
        <v>0</v>
      </c>
      <c r="N13" s="52">
        <f t="shared" ref="N13:N22" si="4">L13+M13</f>
        <v>0</v>
      </c>
      <c r="P13" s="47"/>
    </row>
    <row r="14" spans="1:18" s="50" customFormat="1" ht="24" customHeight="1" x14ac:dyDescent="0.2">
      <c r="A14" s="49">
        <v>3</v>
      </c>
      <c r="B14" s="62" t="s">
        <v>46</v>
      </c>
      <c r="C14" s="59" t="s">
        <v>59</v>
      </c>
      <c r="D14" s="60" t="s">
        <v>60</v>
      </c>
      <c r="E14" s="56" t="s">
        <v>57</v>
      </c>
      <c r="F14" s="57">
        <v>500</v>
      </c>
      <c r="H14" s="58"/>
      <c r="I14" s="51"/>
      <c r="J14" s="52">
        <f t="shared" si="0"/>
        <v>0</v>
      </c>
      <c r="K14" s="52">
        <f t="shared" si="1"/>
        <v>0</v>
      </c>
      <c r="L14" s="52">
        <f t="shared" si="2"/>
        <v>0</v>
      </c>
      <c r="M14" s="52">
        <f t="shared" si="3"/>
        <v>0</v>
      </c>
      <c r="N14" s="52">
        <f t="shared" si="4"/>
        <v>0</v>
      </c>
      <c r="P14" s="47"/>
    </row>
    <row r="15" spans="1:18" s="50" customFormat="1" ht="24" customHeight="1" x14ac:dyDescent="0.2">
      <c r="A15" s="49">
        <v>4</v>
      </c>
      <c r="B15" s="62" t="s">
        <v>47</v>
      </c>
      <c r="C15" s="61" t="s">
        <v>61</v>
      </c>
      <c r="D15" s="60" t="s">
        <v>60</v>
      </c>
      <c r="E15" s="56" t="s">
        <v>57</v>
      </c>
      <c r="F15" s="57">
        <v>500</v>
      </c>
      <c r="H15" s="58"/>
      <c r="I15" s="51"/>
      <c r="J15" s="52">
        <f t="shared" si="0"/>
        <v>0</v>
      </c>
      <c r="K15" s="52">
        <f t="shared" si="1"/>
        <v>0</v>
      </c>
      <c r="L15" s="52">
        <f t="shared" si="2"/>
        <v>0</v>
      </c>
      <c r="M15" s="52">
        <f t="shared" si="3"/>
        <v>0</v>
      </c>
      <c r="N15" s="52">
        <f t="shared" si="4"/>
        <v>0</v>
      </c>
      <c r="P15" s="47"/>
    </row>
    <row r="16" spans="1:18" s="50" customFormat="1" ht="24" x14ac:dyDescent="0.2">
      <c r="A16" s="49">
        <v>5</v>
      </c>
      <c r="B16" s="62" t="s">
        <v>48</v>
      </c>
      <c r="C16" s="61" t="s">
        <v>62</v>
      </c>
      <c r="D16" s="60" t="s">
        <v>60</v>
      </c>
      <c r="E16" s="56" t="s">
        <v>57</v>
      </c>
      <c r="F16" s="57">
        <v>500</v>
      </c>
      <c r="H16" s="58"/>
      <c r="I16" s="51"/>
      <c r="J16" s="52">
        <f t="shared" si="0"/>
        <v>0</v>
      </c>
      <c r="K16" s="52">
        <f t="shared" si="1"/>
        <v>0</v>
      </c>
      <c r="L16" s="52">
        <f t="shared" si="2"/>
        <v>0</v>
      </c>
      <c r="M16" s="52">
        <f t="shared" si="3"/>
        <v>0</v>
      </c>
      <c r="N16" s="52">
        <f t="shared" si="4"/>
        <v>0</v>
      </c>
      <c r="P16" s="47"/>
    </row>
    <row r="17" spans="1:17" s="50" customFormat="1" ht="60" x14ac:dyDescent="0.2">
      <c r="A17" s="49">
        <v>6</v>
      </c>
      <c r="B17" s="62" t="s">
        <v>49</v>
      </c>
      <c r="C17" s="61" t="s">
        <v>63</v>
      </c>
      <c r="D17" s="60" t="s">
        <v>64</v>
      </c>
      <c r="E17" s="56" t="s">
        <v>57</v>
      </c>
      <c r="F17" s="57">
        <v>200</v>
      </c>
      <c r="H17" s="58"/>
      <c r="I17" s="51"/>
      <c r="J17" s="52">
        <f t="shared" si="0"/>
        <v>0</v>
      </c>
      <c r="K17" s="52">
        <f t="shared" si="1"/>
        <v>0</v>
      </c>
      <c r="L17" s="52">
        <f t="shared" si="2"/>
        <v>0</v>
      </c>
      <c r="M17" s="52">
        <f t="shared" si="3"/>
        <v>0</v>
      </c>
      <c r="N17" s="52">
        <f t="shared" si="4"/>
        <v>0</v>
      </c>
      <c r="P17" s="47"/>
    </row>
    <row r="18" spans="1:17" s="50" customFormat="1" ht="24" x14ac:dyDescent="0.2">
      <c r="A18" s="49">
        <v>7</v>
      </c>
      <c r="B18" s="62" t="s">
        <v>50</v>
      </c>
      <c r="C18" s="61" t="s">
        <v>65</v>
      </c>
      <c r="D18" s="60" t="s">
        <v>58</v>
      </c>
      <c r="E18" s="56" t="s">
        <v>57</v>
      </c>
      <c r="F18" s="57">
        <v>200</v>
      </c>
      <c r="H18" s="58"/>
      <c r="I18" s="51"/>
      <c r="J18" s="52">
        <f t="shared" si="0"/>
        <v>0</v>
      </c>
      <c r="K18" s="52">
        <f t="shared" si="1"/>
        <v>0</v>
      </c>
      <c r="L18" s="52">
        <f t="shared" si="2"/>
        <v>0</v>
      </c>
      <c r="M18" s="52">
        <f t="shared" si="3"/>
        <v>0</v>
      </c>
      <c r="N18" s="52">
        <f t="shared" si="4"/>
        <v>0</v>
      </c>
      <c r="P18" s="47"/>
    </row>
    <row r="19" spans="1:17" s="50" customFormat="1" ht="15" customHeight="1" x14ac:dyDescent="0.2">
      <c r="A19" s="49">
        <v>8</v>
      </c>
      <c r="B19" s="62" t="s">
        <v>51</v>
      </c>
      <c r="C19" s="59" t="s">
        <v>66</v>
      </c>
      <c r="D19" s="60" t="s">
        <v>58</v>
      </c>
      <c r="E19" s="56" t="s">
        <v>57</v>
      </c>
      <c r="F19" s="57">
        <v>160</v>
      </c>
      <c r="H19" s="58"/>
      <c r="I19" s="51"/>
      <c r="J19" s="52">
        <f t="shared" si="0"/>
        <v>0</v>
      </c>
      <c r="K19" s="52">
        <f t="shared" si="1"/>
        <v>0</v>
      </c>
      <c r="L19" s="52">
        <f t="shared" si="2"/>
        <v>0</v>
      </c>
      <c r="M19" s="52">
        <f t="shared" si="3"/>
        <v>0</v>
      </c>
      <c r="N19" s="52">
        <f t="shared" si="4"/>
        <v>0</v>
      </c>
      <c r="P19" s="47"/>
    </row>
    <row r="20" spans="1:17" s="50" customFormat="1" ht="61.5" customHeight="1" x14ac:dyDescent="0.2">
      <c r="A20" s="49">
        <v>9</v>
      </c>
      <c r="B20" s="62" t="s">
        <v>52</v>
      </c>
      <c r="C20" s="59" t="s">
        <v>67</v>
      </c>
      <c r="D20" s="60" t="s">
        <v>58</v>
      </c>
      <c r="E20" s="56" t="s">
        <v>57</v>
      </c>
      <c r="F20" s="57">
        <v>1300</v>
      </c>
      <c r="H20" s="58"/>
      <c r="I20" s="51"/>
      <c r="J20" s="52">
        <f t="shared" si="0"/>
        <v>0</v>
      </c>
      <c r="K20" s="52">
        <f t="shared" si="1"/>
        <v>0</v>
      </c>
      <c r="L20" s="52">
        <f t="shared" si="2"/>
        <v>0</v>
      </c>
      <c r="M20" s="52">
        <f t="shared" si="3"/>
        <v>0</v>
      </c>
      <c r="N20" s="52">
        <f t="shared" si="4"/>
        <v>0</v>
      </c>
      <c r="P20" s="47"/>
    </row>
    <row r="21" spans="1:17" s="50" customFormat="1" ht="24" customHeight="1" x14ac:dyDescent="0.2">
      <c r="A21" s="49">
        <v>10</v>
      </c>
      <c r="B21" s="62" t="s">
        <v>53</v>
      </c>
      <c r="C21" s="59" t="s">
        <v>68</v>
      </c>
      <c r="D21" s="60" t="s">
        <v>69</v>
      </c>
      <c r="E21" s="56" t="s">
        <v>70</v>
      </c>
      <c r="F21" s="57">
        <v>200</v>
      </c>
      <c r="H21" s="58"/>
      <c r="I21" s="51"/>
      <c r="J21" s="52">
        <f t="shared" si="0"/>
        <v>0</v>
      </c>
      <c r="K21" s="52">
        <f t="shared" si="1"/>
        <v>0</v>
      </c>
      <c r="L21" s="52">
        <f t="shared" si="2"/>
        <v>0</v>
      </c>
      <c r="M21" s="52">
        <f t="shared" si="3"/>
        <v>0</v>
      </c>
      <c r="N21" s="52">
        <f t="shared" si="4"/>
        <v>0</v>
      </c>
      <c r="P21" s="47"/>
    </row>
    <row r="22" spans="1:17" s="50" customFormat="1" ht="36" x14ac:dyDescent="0.2">
      <c r="A22" s="49">
        <v>11</v>
      </c>
      <c r="B22" s="62" t="s">
        <v>54</v>
      </c>
      <c r="C22" s="59" t="s">
        <v>71</v>
      </c>
      <c r="D22" s="60" t="s">
        <v>69</v>
      </c>
      <c r="E22" s="56" t="s">
        <v>70</v>
      </c>
      <c r="F22" s="57">
        <v>600</v>
      </c>
      <c r="H22" s="58"/>
      <c r="I22" s="51"/>
      <c r="J22" s="52">
        <f t="shared" si="0"/>
        <v>0</v>
      </c>
      <c r="K22" s="52">
        <f t="shared" si="1"/>
        <v>0</v>
      </c>
      <c r="L22" s="52">
        <f t="shared" si="2"/>
        <v>0</v>
      </c>
      <c r="M22" s="52">
        <f t="shared" si="3"/>
        <v>0</v>
      </c>
      <c r="N22" s="52">
        <f t="shared" si="4"/>
        <v>0</v>
      </c>
      <c r="P22" s="47"/>
    </row>
    <row r="23" spans="1:17" ht="15.75" thickBot="1" x14ac:dyDescent="0.3">
      <c r="A23" s="7"/>
      <c r="B23" s="8"/>
      <c r="C23" s="8"/>
      <c r="D23" s="8"/>
      <c r="E23" s="8"/>
      <c r="F23" s="8"/>
      <c r="G23" s="7"/>
      <c r="H23" s="9"/>
      <c r="I23" s="9"/>
      <c r="J23" s="10"/>
      <c r="K23" s="10"/>
      <c r="L23" s="10"/>
      <c r="M23" s="10"/>
      <c r="N23" s="10"/>
      <c r="O23" s="7"/>
      <c r="P23" s="11"/>
      <c r="Q23" s="7"/>
    </row>
    <row r="24" spans="1:17" ht="39" thickBot="1" x14ac:dyDescent="0.3">
      <c r="A24" s="7"/>
      <c r="B24" s="8"/>
      <c r="C24" s="8"/>
      <c r="D24" s="8"/>
      <c r="E24" s="8"/>
      <c r="F24" s="8"/>
      <c r="G24" s="7"/>
      <c r="H24" s="12"/>
      <c r="I24" s="12"/>
      <c r="J24" s="12"/>
      <c r="K24" s="12"/>
      <c r="L24" s="13">
        <f>SUM(L12:L23)</f>
        <v>0</v>
      </c>
      <c r="M24" s="14"/>
      <c r="N24" s="40">
        <f>SUM(N12:N23)</f>
        <v>0</v>
      </c>
      <c r="O24" s="48"/>
      <c r="P24" s="39" t="s">
        <v>18</v>
      </c>
      <c r="Q24" s="7"/>
    </row>
    <row r="25" spans="1:17" x14ac:dyDescent="0.25">
      <c r="A25" s="7"/>
      <c r="B25" s="8"/>
      <c r="C25" s="8"/>
      <c r="D25" s="8"/>
      <c r="E25" s="8"/>
      <c r="F25" s="8"/>
      <c r="G25" s="7"/>
      <c r="H25" s="14"/>
      <c r="I25" s="9"/>
      <c r="J25" s="14"/>
      <c r="K25" s="14"/>
      <c r="L25" s="14"/>
      <c r="M25" s="14"/>
      <c r="N25" s="14"/>
      <c r="O25" s="7"/>
      <c r="P25" s="8"/>
      <c r="Q25" s="7"/>
    </row>
    <row r="26" spans="1:17" s="21" customFormat="1" ht="90.75" customHeight="1" x14ac:dyDescent="0.25">
      <c r="A26" s="7"/>
      <c r="B26" s="8"/>
      <c r="C26" s="8"/>
      <c r="D26" s="8"/>
      <c r="E26" s="8"/>
      <c r="F26" s="8"/>
      <c r="G26" s="7"/>
      <c r="H26" s="68" t="s">
        <v>24</v>
      </c>
      <c r="I26" s="69"/>
      <c r="J26" s="69"/>
      <c r="K26" s="69"/>
      <c r="L26" s="69"/>
      <c r="M26" s="15" t="s">
        <v>19</v>
      </c>
      <c r="N26" s="70" t="s">
        <v>25</v>
      </c>
      <c r="O26" s="70"/>
      <c r="P26" s="71"/>
      <c r="Q26" s="7"/>
    </row>
    <row r="27" spans="1:17" x14ac:dyDescent="0.25">
      <c r="A27" s="7"/>
      <c r="B27" s="8"/>
      <c r="C27" s="8"/>
      <c r="D27" s="8"/>
      <c r="E27" s="8"/>
      <c r="F27" s="8"/>
      <c r="G27" s="7"/>
      <c r="H27" s="14"/>
      <c r="I27" s="9"/>
      <c r="J27" s="14"/>
      <c r="K27" s="14"/>
      <c r="L27" s="14"/>
      <c r="M27" s="14"/>
      <c r="N27" s="14"/>
      <c r="O27" s="7"/>
      <c r="P27" s="8"/>
      <c r="Q27" s="7"/>
    </row>
  </sheetData>
  <mergeCells count="14">
    <mergeCell ref="A4:P4"/>
    <mergeCell ref="H26:L26"/>
    <mergeCell ref="N26:P26"/>
    <mergeCell ref="A9:F9"/>
    <mergeCell ref="H9:K9"/>
    <mergeCell ref="L9:N9"/>
    <mergeCell ref="A5:G6"/>
    <mergeCell ref="H5:P6"/>
    <mergeCell ref="A1:B1"/>
    <mergeCell ref="A2:B2"/>
    <mergeCell ref="A3:B3"/>
    <mergeCell ref="C1:P1"/>
    <mergeCell ref="C2:P2"/>
    <mergeCell ref="C3:P3"/>
  </mergeCells>
  <pageMargins left="0.55118110236220474" right="0.23622047244094491" top="0.74803149606299213" bottom="0.74803149606299213" header="0.31496062992125984" footer="0.31496062992125984"/>
  <pageSetup paperSize="9" scale="60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E - Sirupy</vt:lpstr>
      <vt:lpstr>'Časť E - Sirupy'!Názvy_tlače</vt:lpstr>
      <vt:lpstr>'Časť E - Sirupy'!Oblasť_tlače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2022-02-02T08:32:16Z</cp:lastPrinted>
  <dcterms:created xsi:type="dcterms:W3CDTF">2019-10-01T12:51:04Z</dcterms:created>
  <dcterms:modified xsi:type="dcterms:W3CDTF">2022-03-08T09:51:21Z</dcterms:modified>
</cp:coreProperties>
</file>