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utoZaloha\Marcela@MARCELAPC\PC-UPJS_16.03.2020\_0 ZAKAZKY\4 NZ-poistenie\3 SP - prilohy\"/>
    </mc:Choice>
  </mc:AlternateContent>
  <bookViews>
    <workbookView xWindow="0" yWindow="0" windowWidth="17715" windowHeight="11835"/>
  </bookViews>
  <sheets>
    <sheet name="Rozsah služieb-projekty VO 2020" sheetId="4" r:id="rId1"/>
  </sheets>
  <definedNames>
    <definedName name="_xlnm.Print_Area" localSheetId="0">'Rozsah služieb-projekty VO 2020'!$A$1:$G$63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0" i="4" l="1"/>
  <c r="G61" i="4" s="1"/>
</calcChain>
</file>

<file path=xl/comments1.xml><?xml version="1.0" encoding="utf-8"?>
<comments xmlns="http://schemas.openxmlformats.org/spreadsheetml/2006/main">
  <authors>
    <author>medova</author>
  </authors>
  <commentList>
    <comment ref="E52" authorId="0" shapeId="0">
      <text>
        <r>
          <rPr>
            <b/>
            <sz val="9"/>
            <color indexed="81"/>
            <rFont val="Segoe UI"/>
            <family val="2"/>
            <charset val="238"/>
          </rPr>
          <t>je možné, že bude predĺžený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E55" authorId="0" shapeId="0">
      <text>
        <r>
          <rPr>
            <b/>
            <sz val="9"/>
            <color indexed="81"/>
            <rFont val="Segoe UI"/>
            <family val="2"/>
            <charset val="238"/>
          </rPr>
          <t>zatiaľ nie je zúčtovaný, a preto obdobie udržateľnosti ešte nebolo zahájené</t>
        </r>
      </text>
    </comment>
    <comment ref="E56" authorId="0" shapeId="0">
      <text>
        <r>
          <rPr>
            <b/>
            <sz val="9"/>
            <color rgb="FF000000"/>
            <rFont val="Segoe UI"/>
            <family val="2"/>
            <charset val="238"/>
          </rPr>
          <t>zatiaľ nie je zúčtovaný, a preto obdobie udržateľnosti ešte nebolo zahájené</t>
        </r>
      </text>
    </comment>
    <comment ref="E58" authorId="0" shapeId="0">
      <text>
        <r>
          <rPr>
            <b/>
            <sz val="9"/>
            <color rgb="FF000000"/>
            <rFont val="Segoe UI"/>
            <family val="2"/>
            <charset val="238"/>
          </rPr>
          <t>zatiaľ nie je zúčtovaný, a preto obdobie udržateľnosti ešte nebolo zahájené</t>
        </r>
      </text>
    </comment>
    <comment ref="E59" authorId="0" shapeId="0">
      <text>
        <r>
          <rPr>
            <b/>
            <sz val="9"/>
            <color rgb="FF000000"/>
            <rFont val="Segoe UI"/>
            <family val="2"/>
            <charset val="238"/>
          </rPr>
          <t>zatiaľ nie je zúčtovaný, a preto obdobie udržateľnosti ešte nebolo zahájené</t>
        </r>
      </text>
    </comment>
  </commentList>
</comments>
</file>

<file path=xl/sharedStrings.xml><?xml version="1.0" encoding="utf-8"?>
<sst xmlns="http://schemas.openxmlformats.org/spreadsheetml/2006/main" count="151" uniqueCount="143">
  <si>
    <t>MoVeS</t>
  </si>
  <si>
    <t>0AA010203</t>
  </si>
  <si>
    <t>IRES</t>
  </si>
  <si>
    <t>0AA010206</t>
  </si>
  <si>
    <t>KVARK</t>
  </si>
  <si>
    <t>0AA010205</t>
  </si>
  <si>
    <t>SOFOS</t>
  </si>
  <si>
    <t>0AA010207</t>
  </si>
  <si>
    <t>RIFIV</t>
  </si>
  <si>
    <t>0AA010208</t>
  </si>
  <si>
    <t>DiSaC</t>
  </si>
  <si>
    <t>0AA010209</t>
  </si>
  <si>
    <t>REZIDENT</t>
  </si>
  <si>
    <t>0AA020101</t>
  </si>
  <si>
    <t>Inov. a rozš. IKT</t>
  </si>
  <si>
    <t>0AE030103</t>
  </si>
  <si>
    <t>PLATÓN</t>
  </si>
  <si>
    <t>0AE030104</t>
  </si>
  <si>
    <t>MEDIPARK</t>
  </si>
  <si>
    <t>0AE020213</t>
  </si>
  <si>
    <t>TECHNICOM</t>
  </si>
  <si>
    <t>0AE020212</t>
  </si>
  <si>
    <t>PROMATECH</t>
  </si>
  <si>
    <t>0AE020214</t>
  </si>
  <si>
    <t>ProBio</t>
  </si>
  <si>
    <t>0AE020203</t>
  </si>
  <si>
    <t>MikroMatel</t>
  </si>
  <si>
    <t>0AE020201</t>
  </si>
  <si>
    <t>BIODIAG</t>
  </si>
  <si>
    <t>0AE020204</t>
  </si>
  <si>
    <t>Tfaktor</t>
  </si>
  <si>
    <t>0AE020209</t>
  </si>
  <si>
    <t>CeZIS</t>
  </si>
  <si>
    <t>0AE020208</t>
  </si>
  <si>
    <t>VERZDRAV</t>
  </si>
  <si>
    <t>0AE020211</t>
  </si>
  <si>
    <t>MOLMED</t>
  </si>
  <si>
    <t>0AE020210</t>
  </si>
  <si>
    <t>IFNG</t>
  </si>
  <si>
    <t>0AE020301</t>
  </si>
  <si>
    <t>CKV II</t>
  </si>
  <si>
    <t>0AE020115</t>
  </si>
  <si>
    <t>CEMIO</t>
  </si>
  <si>
    <t>0AE020109</t>
  </si>
  <si>
    <t>CEBT</t>
  </si>
  <si>
    <t>0AE020110</t>
  </si>
  <si>
    <t>CEEPM</t>
  </si>
  <si>
    <t>0AE020108</t>
  </si>
  <si>
    <t>NEUREG</t>
  </si>
  <si>
    <t>0AE020111</t>
  </si>
  <si>
    <t>Probiotech</t>
  </si>
  <si>
    <t>0AE020206</t>
  </si>
  <si>
    <t>DIAGONKO</t>
  </si>
  <si>
    <t>0AE020207</t>
  </si>
  <si>
    <t>Operačný program Vzdelávanie</t>
  </si>
  <si>
    <t>Operačný program Výskum a vývoj</t>
  </si>
  <si>
    <t>Kód ITMS projektu</t>
  </si>
  <si>
    <t>Moderná verejná správa - Tvorba a inovácia študijných programov Fakulty verejnej správy UPJŠ (MoVeS)</t>
  </si>
  <si>
    <t>Projekt Inovácie pre vedomostnú spoločnosť (IRES)</t>
  </si>
  <si>
    <t>KVARK – Kvalita vzdelávania a rozvoj kompetencií doktorandov a postdoktorandov UPJŠ</t>
  </si>
  <si>
    <t>SOFOS - Rozvoj vedomostí a zručností zamestnancov a študentov UPJŠ s akcentom na medziodborové kompetencie a integráciu do medzinárodných výskumných centier</t>
  </si>
  <si>
    <t>Rozvoj inovatívnych foriem vzdelávania a podpora interdisciplinarity štúdia na Univerzite Pavla Jozefa Šafárika v Košiciach (RIFIV)</t>
  </si>
  <si>
    <t>Rozšírenie študijného programu slovenský jazyk a literatúra v kombinácii na KSSFaK FF UPJŠ o didaktiku slovenčiny ako cudzieho jazyka (DiSaC)</t>
  </si>
  <si>
    <t>Ďalšie vzdelávanie v špecializačných odboroch všeobecné lekárstvo a pediatria na Lekárskej fakulte UPJŠ v Košiciach</t>
  </si>
  <si>
    <t>Inovácia a rozšírenie IKT vo vzdelávacom procese a výstavba polyfunkčnej budovy posluchární UPJŠ v Košiciach</t>
  </si>
  <si>
    <t>Rekonštrukcia budovy Filozofickej fakulty UPJŠ v Košiciach – PLATÓN</t>
  </si>
  <si>
    <t>Medicínsky univerzitný vedecký park v Košiciach (MediPark, Košice)</t>
  </si>
  <si>
    <t>Univerzitný vedecký park TECHNICOM pre inovačné aplikácie s podporou znalostných technológií</t>
  </si>
  <si>
    <t>Výskumné centrum progresívnych materiálov a technológií pre súčasné a budúce aplikácie „PROMATECH“</t>
  </si>
  <si>
    <t>Probiotické mikroorganizmy a bioaktívne látky naturálneho pôvodu pre zdravšiu populáciu Slovenska</t>
  </si>
  <si>
    <t>MIKROMATEL – Progresívna technológia prípravy mikrokompozitných materiálov pre elektrotechniku</t>
  </si>
  <si>
    <t>Výskumné centrum aplikovanej biomedicínskej diagnostiky</t>
  </si>
  <si>
    <t>Tfaktor – Inovácia technologického procesu prípravy imunomodulačného prípravku Transfer faktor, overenie jeho účinnosti, bezpečnosti a zloženia</t>
  </si>
  <si>
    <t>CeZIS - Centrum znalostných a informačných systémov</t>
  </si>
  <si>
    <t>Výskumné centrum moderných technológií a diagnostiky ochorení ohrozujúcich verejné zdravie (VERZDRAV)</t>
  </si>
  <si>
    <t>Centrum výskumu inovatívnych terapeutických postupov molekulárnej medicíny</t>
  </si>
  <si>
    <t>Fundamentálne štúdium imunomodulačnej aktivity cytokínov v rôznych fázach vývoja psoriázy (IFNG)</t>
  </si>
  <si>
    <t>CKV II. – Centrum kozmických výskumov: vplyv kozmického počasia – druhá etapa</t>
  </si>
  <si>
    <t>Centrum excelentnosti pre výskum faktorov ovplyvňujúcich zdravie so zameraním na skupinu marginalizovaných a imunokompromitovaných osôb</t>
  </si>
  <si>
    <t>Centrum excelentnosti biomedicínskych technológií</t>
  </si>
  <si>
    <t>Centrum excelentnosti pre elektromagnetické polia v medicíne CEEPM</t>
  </si>
  <si>
    <t>Centrum excelentnosti pre neuroregeneračný výskum</t>
  </si>
  <si>
    <t>Kompetenčné centrum pre biomodulátory a výživové doplnky (PROBIOTECH)</t>
  </si>
  <si>
    <t>Kompetenčné centrum pre výskum a vývoj v oblasti diagnostiky a terapie onkologických ochorení</t>
  </si>
  <si>
    <t>názov projektu</t>
  </si>
  <si>
    <t>akronym</t>
  </si>
  <si>
    <t>prvok ŠPP</t>
  </si>
  <si>
    <t>dátum poslednej následnej monitorovacej správy</t>
  </si>
  <si>
    <t>Zníženie energetickej náročnosti administratívnej budovy UPJŠ Košice</t>
  </si>
  <si>
    <t>Rozvoj kľúčových kompetencií zamestnancov verejnej správy (RKKZ)</t>
  </si>
  <si>
    <t>IT Akadémia - vzdelávanie pre 21.storočie</t>
  </si>
  <si>
    <t>Medicínsky univerzitný vedecký park v Košiciach (MediPark, Košice - Fáza II.)</t>
  </si>
  <si>
    <t>Univerzitný vedecký park TECHNICOM pre inovačné aplikácie s podporou znalostných technológií – II. fáza</t>
  </si>
  <si>
    <t>Operačný program Životné prostredie</t>
  </si>
  <si>
    <t>Operačný program Ľudské zdroje</t>
  </si>
  <si>
    <t>Operačný program integrovaná infraštruktúra</t>
  </si>
  <si>
    <t>310041W051</t>
  </si>
  <si>
    <t>kód ITMS2014+</t>
  </si>
  <si>
    <t>realizácia do</t>
  </si>
  <si>
    <t>312011D432</t>
  </si>
  <si>
    <t>312011F057</t>
  </si>
  <si>
    <t>313011D103</t>
  </si>
  <si>
    <t>313011D232</t>
  </si>
  <si>
    <t>Zateplenie BZ</t>
  </si>
  <si>
    <t>IT Akadémia</t>
  </si>
  <si>
    <t>RKKZ</t>
  </si>
  <si>
    <t>MediPark, Košice - Fáza II.</t>
  </si>
  <si>
    <t>TECHNICOM II. fáza</t>
  </si>
  <si>
    <t>predpokladaná doba udržateľnosti do roku</t>
  </si>
  <si>
    <t>Programové obdobie 2007-13 (projekty Štrukturálnych fondov Európskej únie)</t>
  </si>
  <si>
    <t>.075080401</t>
  </si>
  <si>
    <t>06G1R0102</t>
  </si>
  <si>
    <t>06G1R0101</t>
  </si>
  <si>
    <t>0EA010101</t>
  </si>
  <si>
    <t>0EA010102</t>
  </si>
  <si>
    <t>Programové obdobie 2014-20 (projekty Európskych štrukturálnych a investičných fondov)</t>
  </si>
  <si>
    <t>Cezhraničná spolupráca</t>
  </si>
  <si>
    <t>TOKAJGIS</t>
  </si>
  <si>
    <t>GeoSES</t>
  </si>
  <si>
    <t>DENDRO</t>
  </si>
  <si>
    <t>Využitie zbierkových fondov drevín botanických záhrad v Košiciach a Nyíregyházi pri výchove a vzdelávaní detí a dospelých</t>
  </si>
  <si>
    <t>FMP – E/1901/1.1/020</t>
  </si>
  <si>
    <t>0DV080401</t>
  </si>
  <si>
    <t xml:space="preserve">Development of webGIS platform based on big-geodata for the Tokaj Wine Region foster cross-border collaboration </t>
  </si>
  <si>
    <t>"Space Emergency System" towards monitoring of dangerous natural and man-made geo-processes
in the HU-SK-RO-UA cross-border region</t>
  </si>
  <si>
    <t>0DV06040</t>
  </si>
  <si>
    <t>SKHU/1601/4.1/052</t>
  </si>
  <si>
    <t>predpokladaná obstarávacia cena</t>
  </si>
  <si>
    <t>zaradené v majetku</t>
  </si>
  <si>
    <t>SPOLU</t>
  </si>
  <si>
    <t xml:space="preserve">Príloha č. 3 </t>
  </si>
  <si>
    <t>Verejný obstarávateľ:</t>
  </si>
  <si>
    <t>Univerzita Pavla Jozefa Šafárika v Košiciach, Šrobárova 2, 041 80 Košice</t>
  </si>
  <si>
    <t xml:space="preserve">Predmet zákazky: </t>
  </si>
  <si>
    <t>Zoznam projektov EÚ</t>
  </si>
  <si>
    <t>Obchodné meno a sídlo uchádzača:</t>
  </si>
  <si>
    <t>.............................................................................................................................................................</t>
  </si>
  <si>
    <t>Poistenie majetku nehnuteľného a hnuteľného a finančnej hotovosti na 36 mesiacov</t>
  </si>
  <si>
    <t>V ...................................  dňa .........................</t>
  </si>
  <si>
    <t>Meno oprávneného zástupcu uchádzača: ......................................</t>
  </si>
  <si>
    <t>Kontaktné údaje (tel., e-mail): ...................................................................</t>
  </si>
  <si>
    <t>Podpis oprávneného zástupcu uchádzača: .......................................</t>
  </si>
  <si>
    <t>Pozn. Programy Zateplenie BZ, GeoSES a DENDRO sú zazmluvnené projekty , objednaný majetok  ešte nie je zaradený do evidencie majetku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</si>
</sst>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_-* #,##0.00_-;\-* #,##0.00_-;_-* &quot;-&quot;??_-;_-@_-"/>
    <numFmt numFmtId="165" formatCode="mm\/yyyy"/>
    <numFmt numFmtId="166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9"/>
      <color rgb="FF000000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1" fillId="0" borderId="0" xfId="0" applyFont="1"/>
    <xf numFmtId="0" fontId="0" fillId="0" borderId="0" xfId="0" applyAlignment="1">
      <alignment wrapText="1"/>
    </xf>
    <xf numFmtId="1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horizontal="right"/>
    </xf>
    <xf numFmtId="43" fontId="1" fillId="0" borderId="0" xfId="0" applyNumberFormat="1" applyFont="1"/>
    <xf numFmtId="2" fontId="0" fillId="0" borderId="0" xfId="0" applyNumberFormat="1"/>
    <xf numFmtId="166" fontId="0" fillId="0" borderId="0" xfId="0" applyNumberFormat="1"/>
    <xf numFmtId="0" fontId="0" fillId="0" borderId="0" xfId="0" applyBorder="1" applyAlignment="1"/>
    <xf numFmtId="2" fontId="0" fillId="0" borderId="0" xfId="0" applyNumberFormat="1" applyBorder="1" applyAlignment="1"/>
    <xf numFmtId="166" fontId="0" fillId="0" borderId="0" xfId="0" applyNumberFormat="1" applyBorder="1" applyAlignment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1" fillId="3" borderId="0" xfId="0" applyFont="1" applyFill="1"/>
    <xf numFmtId="0" fontId="0" fillId="4" borderId="0" xfId="0" applyFill="1"/>
    <xf numFmtId="0" fontId="0" fillId="4" borderId="0" xfId="0" applyFill="1" applyAlignment="1">
      <alignment horizontal="left" wrapText="1"/>
    </xf>
    <xf numFmtId="2" fontId="0" fillId="4" borderId="0" xfId="0" applyNumberFormat="1" applyFill="1" applyAlignment="1">
      <alignment horizontal="left" wrapText="1"/>
    </xf>
    <xf numFmtId="0" fontId="1" fillId="4" borderId="0" xfId="0" applyFont="1" applyFill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7" fillId="0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0" fillId="0" borderId="1" xfId="0" applyNumberFormat="1" applyFill="1" applyBorder="1"/>
    <xf numFmtId="164" fontId="0" fillId="0" borderId="1" xfId="1" applyFont="1" applyFill="1" applyBorder="1"/>
    <xf numFmtId="0" fontId="9" fillId="0" borderId="0" xfId="0" applyFont="1"/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3"/>
  <sheetViews>
    <sheetView tabSelected="1" topLeftCell="A40" zoomScale="85" zoomScaleNormal="85" zoomScaleSheetLayoutView="100" workbookViewId="0">
      <selection activeCell="G63" sqref="G63"/>
    </sheetView>
  </sheetViews>
  <sheetFormatPr defaultColWidth="8.85546875" defaultRowHeight="15" x14ac:dyDescent="0.25"/>
  <cols>
    <col min="1" max="2" width="25.140625" customWidth="1"/>
    <col min="3" max="3" width="15.28515625" customWidth="1"/>
    <col min="4" max="4" width="84.28515625" style="5" customWidth="1"/>
    <col min="5" max="5" width="18.7109375" customWidth="1"/>
    <col min="7" max="7" width="19.28515625" customWidth="1"/>
  </cols>
  <sheetData>
    <row r="1" spans="1:9" x14ac:dyDescent="0.25">
      <c r="A1" s="28" t="s">
        <v>130</v>
      </c>
      <c r="B1" s="28"/>
      <c r="C1" s="28"/>
      <c r="D1" s="28"/>
      <c r="E1" s="28"/>
      <c r="F1" s="18"/>
      <c r="G1" s="18"/>
      <c r="H1" s="18"/>
      <c r="I1" s="18"/>
    </row>
    <row r="2" spans="1:9" x14ac:dyDescent="0.25">
      <c r="A2" s="26" t="s">
        <v>131</v>
      </c>
      <c r="B2" s="26"/>
      <c r="C2" s="26"/>
      <c r="D2" s="26"/>
      <c r="E2" s="26"/>
      <c r="F2" s="26"/>
      <c r="G2" s="26"/>
      <c r="H2" s="26"/>
      <c r="I2" s="26"/>
    </row>
    <row r="3" spans="1:9" x14ac:dyDescent="0.25">
      <c r="A3" s="27" t="s">
        <v>132</v>
      </c>
      <c r="B3" s="26"/>
      <c r="C3" s="26"/>
      <c r="D3" s="26"/>
      <c r="E3" s="26"/>
      <c r="F3" s="26"/>
      <c r="G3" s="26"/>
      <c r="H3" s="26"/>
      <c r="I3" s="26"/>
    </row>
    <row r="4" spans="1:9" x14ac:dyDescent="0.25">
      <c r="D4"/>
      <c r="G4" s="12"/>
      <c r="H4" s="13"/>
      <c r="I4" s="13"/>
    </row>
    <row r="5" spans="1:9" x14ac:dyDescent="0.25">
      <c r="A5" t="s">
        <v>133</v>
      </c>
      <c r="D5"/>
      <c r="G5" s="12"/>
      <c r="H5" s="13"/>
      <c r="I5" s="13"/>
    </row>
    <row r="6" spans="1:9" x14ac:dyDescent="0.25">
      <c r="A6" s="27" t="s">
        <v>137</v>
      </c>
      <c r="B6" s="26"/>
      <c r="C6" s="26"/>
      <c r="D6" s="26"/>
      <c r="E6" s="26"/>
      <c r="F6" s="26"/>
      <c r="G6" s="26"/>
      <c r="H6" s="26"/>
      <c r="I6" s="26"/>
    </row>
    <row r="7" spans="1:9" x14ac:dyDescent="0.25">
      <c r="D7"/>
      <c r="G7" s="12"/>
      <c r="H7" s="13"/>
      <c r="I7" s="13"/>
    </row>
    <row r="8" spans="1:9" x14ac:dyDescent="0.25">
      <c r="A8" s="21" t="s">
        <v>134</v>
      </c>
      <c r="D8"/>
      <c r="F8" s="4"/>
      <c r="G8" s="12"/>
      <c r="H8" s="13"/>
      <c r="I8" s="13"/>
    </row>
    <row r="9" spans="1:9" x14ac:dyDescent="0.25">
      <c r="D9"/>
      <c r="G9" s="12"/>
      <c r="H9" s="13"/>
      <c r="I9" s="13"/>
    </row>
    <row r="10" spans="1:9" x14ac:dyDescent="0.25">
      <c r="A10" s="26" t="s">
        <v>135</v>
      </c>
      <c r="B10" s="26"/>
      <c r="C10" s="26"/>
      <c r="D10" s="26"/>
      <c r="E10" s="26"/>
      <c r="F10" s="26"/>
      <c r="G10" s="26"/>
      <c r="H10" s="26"/>
      <c r="I10" s="26"/>
    </row>
    <row r="11" spans="1:9" x14ac:dyDescent="0.25">
      <c r="D11"/>
      <c r="G11" s="12"/>
      <c r="H11" s="13"/>
      <c r="I11" s="13"/>
    </row>
    <row r="12" spans="1:9" x14ac:dyDescent="0.25">
      <c r="A12" s="25" t="s">
        <v>136</v>
      </c>
      <c r="B12" s="25"/>
      <c r="C12" s="25"/>
      <c r="D12" s="25"/>
      <c r="E12" s="20"/>
      <c r="F12" s="20"/>
      <c r="G12" s="20"/>
      <c r="H12" s="20"/>
      <c r="I12" s="20"/>
    </row>
    <row r="13" spans="1:9" x14ac:dyDescent="0.25">
      <c r="B13" s="4"/>
      <c r="D13"/>
      <c r="G13" s="12"/>
      <c r="H13" s="13"/>
      <c r="I13" s="13"/>
    </row>
    <row r="14" spans="1:9" x14ac:dyDescent="0.25">
      <c r="A14" s="4" t="s">
        <v>109</v>
      </c>
      <c r="G14" s="12"/>
      <c r="H14" s="13"/>
      <c r="I14" s="13"/>
    </row>
    <row r="15" spans="1:9" ht="60" x14ac:dyDescent="0.25">
      <c r="A15" s="32" t="s">
        <v>56</v>
      </c>
      <c r="B15" s="32" t="s">
        <v>85</v>
      </c>
      <c r="C15" s="33" t="s">
        <v>86</v>
      </c>
      <c r="D15" s="34" t="s">
        <v>84</v>
      </c>
      <c r="E15" s="34" t="s">
        <v>87</v>
      </c>
      <c r="G15" s="12"/>
      <c r="H15" s="13"/>
      <c r="I15" s="13"/>
    </row>
    <row r="16" spans="1:9" x14ac:dyDescent="0.25">
      <c r="A16" s="29" t="s">
        <v>54</v>
      </c>
      <c r="B16" s="30"/>
      <c r="C16" s="30"/>
      <c r="D16" s="30"/>
      <c r="E16" s="31"/>
      <c r="F16" s="14"/>
      <c r="G16" s="15"/>
      <c r="H16" s="16"/>
      <c r="I16" s="16"/>
    </row>
    <row r="17" spans="1:9" ht="30" x14ac:dyDescent="0.25">
      <c r="A17" s="1">
        <v>26110230038</v>
      </c>
      <c r="B17" s="2" t="s">
        <v>0</v>
      </c>
      <c r="C17" s="2" t="s">
        <v>1</v>
      </c>
      <c r="D17" s="8" t="s">
        <v>57</v>
      </c>
      <c r="E17" s="6">
        <v>44135</v>
      </c>
      <c r="F17" s="17"/>
      <c r="G17" s="17"/>
      <c r="H17" s="17"/>
      <c r="I17" s="17"/>
    </row>
    <row r="18" spans="1:9" x14ac:dyDescent="0.25">
      <c r="A18" s="1">
        <v>26110230075</v>
      </c>
      <c r="B18" s="2" t="s">
        <v>2</v>
      </c>
      <c r="C18" s="2" t="s">
        <v>3</v>
      </c>
      <c r="D18" s="8" t="s">
        <v>58</v>
      </c>
      <c r="E18" s="6">
        <v>44316</v>
      </c>
      <c r="G18" s="12"/>
      <c r="H18" s="13"/>
      <c r="I18" s="13"/>
    </row>
    <row r="19" spans="1:9" x14ac:dyDescent="0.25">
      <c r="A19" s="1">
        <v>26110230084</v>
      </c>
      <c r="B19" s="2" t="s">
        <v>4</v>
      </c>
      <c r="C19" s="2" t="s">
        <v>5</v>
      </c>
      <c r="D19" s="8" t="s">
        <v>59</v>
      </c>
      <c r="E19" s="6">
        <v>44255</v>
      </c>
      <c r="F19" s="5"/>
      <c r="G19" s="5"/>
      <c r="H19" s="5"/>
      <c r="I19" s="5"/>
    </row>
    <row r="20" spans="1:9" ht="30" x14ac:dyDescent="0.25">
      <c r="A20" s="1">
        <v>26110230088</v>
      </c>
      <c r="B20" s="2" t="s">
        <v>6</v>
      </c>
      <c r="C20" s="2" t="s">
        <v>7</v>
      </c>
      <c r="D20" s="8" t="s">
        <v>60</v>
      </c>
      <c r="E20" s="6">
        <v>44286</v>
      </c>
      <c r="G20" s="12"/>
      <c r="H20" s="13"/>
      <c r="I20" s="13"/>
    </row>
    <row r="21" spans="1:9" ht="30" x14ac:dyDescent="0.25">
      <c r="A21" s="1">
        <v>26110230101</v>
      </c>
      <c r="B21" s="2" t="s">
        <v>8</v>
      </c>
      <c r="C21" s="2" t="s">
        <v>9</v>
      </c>
      <c r="D21" s="8" t="s">
        <v>61</v>
      </c>
      <c r="E21" s="6">
        <v>44286</v>
      </c>
      <c r="F21" s="5"/>
      <c r="G21" s="5"/>
      <c r="H21" s="5"/>
      <c r="I21" s="5"/>
    </row>
    <row r="22" spans="1:9" ht="30" x14ac:dyDescent="0.25">
      <c r="A22" s="1">
        <v>26110230102</v>
      </c>
      <c r="B22" s="2" t="s">
        <v>10</v>
      </c>
      <c r="C22" s="2" t="s">
        <v>11</v>
      </c>
      <c r="D22" s="8" t="s">
        <v>62</v>
      </c>
      <c r="E22" s="6">
        <v>44135</v>
      </c>
      <c r="G22" s="12"/>
      <c r="H22" s="13"/>
      <c r="I22" s="13"/>
    </row>
    <row r="23" spans="1:9" ht="30" x14ac:dyDescent="0.25">
      <c r="A23" s="1">
        <v>26120230032</v>
      </c>
      <c r="B23" s="2" t="s">
        <v>12</v>
      </c>
      <c r="C23" s="2" t="s">
        <v>13</v>
      </c>
      <c r="D23" s="8" t="s">
        <v>63</v>
      </c>
      <c r="E23" s="6">
        <v>44316</v>
      </c>
      <c r="G23" s="12"/>
      <c r="H23" s="13"/>
      <c r="I23" s="13"/>
    </row>
    <row r="24" spans="1:9" x14ac:dyDescent="0.25">
      <c r="A24" s="29" t="s">
        <v>55</v>
      </c>
      <c r="B24" s="30"/>
      <c r="C24" s="30"/>
      <c r="D24" s="30"/>
      <c r="E24" s="31"/>
      <c r="F24" s="5"/>
      <c r="G24" s="5"/>
      <c r="H24" s="5"/>
      <c r="I24" s="5"/>
    </row>
    <row r="25" spans="1:9" ht="30" x14ac:dyDescent="0.25">
      <c r="A25" s="1">
        <v>26250120040</v>
      </c>
      <c r="B25" s="2" t="s">
        <v>14</v>
      </c>
      <c r="C25" s="2" t="s">
        <v>15</v>
      </c>
      <c r="D25" s="8" t="s">
        <v>64</v>
      </c>
      <c r="E25" s="6">
        <v>44500</v>
      </c>
      <c r="G25" s="12"/>
      <c r="H25" s="13"/>
      <c r="I25" s="13"/>
    </row>
    <row r="26" spans="1:9" x14ac:dyDescent="0.25">
      <c r="A26" s="1">
        <v>26250120065</v>
      </c>
      <c r="B26" s="2" t="s">
        <v>16</v>
      </c>
      <c r="C26" s="2" t="s">
        <v>17</v>
      </c>
      <c r="D26" s="8" t="s">
        <v>65</v>
      </c>
      <c r="E26" s="6">
        <v>44286</v>
      </c>
      <c r="G26" s="12"/>
      <c r="H26" s="13"/>
      <c r="I26" s="13"/>
    </row>
    <row r="27" spans="1:9" x14ac:dyDescent="0.25">
      <c r="A27" s="1">
        <v>26220220185</v>
      </c>
      <c r="B27" s="2" t="s">
        <v>18</v>
      </c>
      <c r="C27" s="2" t="s">
        <v>19</v>
      </c>
      <c r="D27" s="8" t="s">
        <v>66</v>
      </c>
      <c r="E27" s="6">
        <v>44316</v>
      </c>
      <c r="F27" s="4"/>
      <c r="G27" s="12"/>
      <c r="H27" s="13"/>
      <c r="I27" s="13"/>
    </row>
    <row r="28" spans="1:9" ht="30" x14ac:dyDescent="0.25">
      <c r="A28" s="1">
        <v>26220220182</v>
      </c>
      <c r="B28" s="2" t="s">
        <v>20</v>
      </c>
      <c r="C28" s="2" t="s">
        <v>21</v>
      </c>
      <c r="D28" s="8" t="s">
        <v>67</v>
      </c>
      <c r="E28" s="6">
        <v>44316</v>
      </c>
      <c r="G28" s="12"/>
      <c r="H28" s="13"/>
      <c r="I28" s="13"/>
    </row>
    <row r="29" spans="1:9" ht="30" x14ac:dyDescent="0.25">
      <c r="A29" s="1">
        <v>26220220186</v>
      </c>
      <c r="B29" s="2" t="s">
        <v>22</v>
      </c>
      <c r="C29" s="2" t="s">
        <v>23</v>
      </c>
      <c r="D29" s="8" t="s">
        <v>68</v>
      </c>
      <c r="E29" s="6">
        <v>44316</v>
      </c>
      <c r="G29" s="12"/>
      <c r="H29" s="13"/>
      <c r="I29" s="13"/>
    </row>
    <row r="30" spans="1:9" ht="30" x14ac:dyDescent="0.25">
      <c r="A30" s="1">
        <v>26220220104</v>
      </c>
      <c r="B30" s="2" t="s">
        <v>24</v>
      </c>
      <c r="C30" s="2" t="s">
        <v>25</v>
      </c>
      <c r="D30" s="8" t="s">
        <v>69</v>
      </c>
      <c r="E30" s="6">
        <v>44165</v>
      </c>
      <c r="G30" s="12"/>
      <c r="H30" s="13"/>
      <c r="I30" s="13"/>
    </row>
    <row r="31" spans="1:9" ht="30" x14ac:dyDescent="0.25">
      <c r="A31" s="1">
        <v>26220220105</v>
      </c>
      <c r="B31" s="2" t="s">
        <v>26</v>
      </c>
      <c r="C31" s="2" t="s">
        <v>27</v>
      </c>
      <c r="D31" s="8" t="s">
        <v>70</v>
      </c>
      <c r="E31" s="6">
        <v>44104</v>
      </c>
      <c r="G31" s="12"/>
      <c r="H31" s="13"/>
      <c r="I31" s="13"/>
    </row>
    <row r="32" spans="1:9" x14ac:dyDescent="0.25">
      <c r="A32" s="1">
        <v>26220220143</v>
      </c>
      <c r="B32" s="2" t="s">
        <v>28</v>
      </c>
      <c r="C32" s="2" t="s">
        <v>29</v>
      </c>
      <c r="D32" s="8" t="s">
        <v>71</v>
      </c>
      <c r="E32" s="6">
        <v>44286</v>
      </c>
      <c r="G32" s="12"/>
      <c r="H32" s="13"/>
      <c r="I32" s="13"/>
    </row>
    <row r="33" spans="1:9" ht="30" x14ac:dyDescent="0.25">
      <c r="A33" s="1">
        <v>26220220157</v>
      </c>
      <c r="B33" s="2" t="s">
        <v>30</v>
      </c>
      <c r="C33" s="2" t="s">
        <v>31</v>
      </c>
      <c r="D33" s="8" t="s">
        <v>72</v>
      </c>
      <c r="E33" s="6">
        <v>44316</v>
      </c>
      <c r="G33" s="12"/>
      <c r="H33" s="13"/>
      <c r="I33" s="13"/>
    </row>
    <row r="34" spans="1:9" x14ac:dyDescent="0.25">
      <c r="A34" s="1">
        <v>26220220158</v>
      </c>
      <c r="B34" s="2" t="s">
        <v>32</v>
      </c>
      <c r="C34" s="2" t="s">
        <v>33</v>
      </c>
      <c r="D34" s="8" t="s">
        <v>73</v>
      </c>
      <c r="E34" s="6">
        <v>44104</v>
      </c>
      <c r="G34" s="12"/>
      <c r="H34" s="13"/>
      <c r="I34" s="13"/>
    </row>
    <row r="35" spans="1:9" ht="30" x14ac:dyDescent="0.25">
      <c r="A35" s="1">
        <v>26220220162</v>
      </c>
      <c r="B35" s="2" t="s">
        <v>34</v>
      </c>
      <c r="C35" s="2" t="s">
        <v>35</v>
      </c>
      <c r="D35" s="8" t="s">
        <v>74</v>
      </c>
      <c r="E35" s="6">
        <v>44286</v>
      </c>
      <c r="G35" s="12"/>
      <c r="H35" s="13"/>
      <c r="I35" s="13"/>
    </row>
    <row r="36" spans="1:9" x14ac:dyDescent="0.25">
      <c r="A36" s="1">
        <v>26220220163</v>
      </c>
      <c r="B36" s="2" t="s">
        <v>36</v>
      </c>
      <c r="C36" s="2" t="s">
        <v>37</v>
      </c>
      <c r="D36" s="8" t="s">
        <v>75</v>
      </c>
      <c r="E36" s="6">
        <v>44074</v>
      </c>
      <c r="G36" s="12"/>
      <c r="H36" s="13"/>
      <c r="I36" s="13"/>
    </row>
    <row r="37" spans="1:9" ht="30" x14ac:dyDescent="0.25">
      <c r="A37" s="1">
        <v>26240120040</v>
      </c>
      <c r="B37" s="2" t="s">
        <v>38</v>
      </c>
      <c r="C37" s="2" t="s">
        <v>39</v>
      </c>
      <c r="D37" s="8" t="s">
        <v>76</v>
      </c>
      <c r="E37" s="6">
        <v>44316</v>
      </c>
      <c r="G37" s="12"/>
      <c r="H37" s="13"/>
      <c r="I37" s="13"/>
    </row>
    <row r="38" spans="1:9" x14ac:dyDescent="0.25">
      <c r="A38" s="1">
        <v>26220120029</v>
      </c>
      <c r="B38" s="2" t="s">
        <v>40</v>
      </c>
      <c r="C38" s="2" t="s">
        <v>41</v>
      </c>
      <c r="D38" s="8" t="s">
        <v>77</v>
      </c>
      <c r="E38" s="6">
        <v>44165</v>
      </c>
      <c r="G38" s="12"/>
      <c r="H38" s="13"/>
      <c r="I38" s="13"/>
    </row>
    <row r="39" spans="1:9" ht="30" x14ac:dyDescent="0.25">
      <c r="A39" s="1">
        <v>26220120058</v>
      </c>
      <c r="B39" s="2" t="s">
        <v>42</v>
      </c>
      <c r="C39" s="2" t="s">
        <v>43</v>
      </c>
      <c r="D39" s="8" t="s">
        <v>78</v>
      </c>
      <c r="E39" s="6">
        <v>44530</v>
      </c>
      <c r="G39" s="12"/>
      <c r="H39" s="13"/>
      <c r="I39" s="13"/>
    </row>
    <row r="40" spans="1:9" x14ac:dyDescent="0.25">
      <c r="A40" s="1">
        <v>26220120066</v>
      </c>
      <c r="B40" s="2" t="s">
        <v>44</v>
      </c>
      <c r="C40" s="2" t="s">
        <v>45</v>
      </c>
      <c r="D40" s="8" t="s">
        <v>79</v>
      </c>
      <c r="E40" s="6">
        <v>44316</v>
      </c>
      <c r="G40" s="12"/>
      <c r="H40" s="13"/>
      <c r="I40" s="13"/>
    </row>
    <row r="41" spans="1:9" x14ac:dyDescent="0.25">
      <c r="A41" s="1">
        <v>26220120067</v>
      </c>
      <c r="B41" s="2" t="s">
        <v>46</v>
      </c>
      <c r="C41" s="2" t="s">
        <v>47</v>
      </c>
      <c r="D41" s="8" t="s">
        <v>80</v>
      </c>
      <c r="E41" s="6">
        <v>44530</v>
      </c>
      <c r="G41" s="12"/>
      <c r="H41" s="13"/>
      <c r="I41" s="13"/>
    </row>
    <row r="42" spans="1:9" x14ac:dyDescent="0.25">
      <c r="A42" s="3">
        <v>26220120074</v>
      </c>
      <c r="B42" s="2" t="s">
        <v>48</v>
      </c>
      <c r="C42" s="2" t="s">
        <v>49</v>
      </c>
      <c r="D42" s="8" t="s">
        <v>81</v>
      </c>
      <c r="E42" s="6">
        <v>44469</v>
      </c>
      <c r="G42" s="12"/>
      <c r="H42" s="13"/>
      <c r="I42" s="13"/>
    </row>
    <row r="43" spans="1:9" x14ac:dyDescent="0.25">
      <c r="A43" s="1">
        <v>26220220152</v>
      </c>
      <c r="B43" s="2" t="s">
        <v>50</v>
      </c>
      <c r="C43" s="2" t="s">
        <v>51</v>
      </c>
      <c r="D43" s="8" t="s">
        <v>82</v>
      </c>
      <c r="E43" s="6">
        <v>44286</v>
      </c>
      <c r="G43" s="12"/>
      <c r="H43" s="13"/>
      <c r="I43" s="13"/>
    </row>
    <row r="44" spans="1:9" ht="30" x14ac:dyDescent="0.25">
      <c r="A44" s="1">
        <v>26220220153</v>
      </c>
      <c r="B44" s="2" t="s">
        <v>52</v>
      </c>
      <c r="C44" s="2" t="s">
        <v>53</v>
      </c>
      <c r="D44" s="8" t="s">
        <v>83</v>
      </c>
      <c r="E44" s="6">
        <v>44316</v>
      </c>
      <c r="G44" s="12"/>
      <c r="H44" s="13"/>
      <c r="I44" s="13"/>
    </row>
    <row r="45" spans="1:9" x14ac:dyDescent="0.25">
      <c r="G45" s="12"/>
      <c r="H45" s="13"/>
      <c r="I45" s="13"/>
    </row>
    <row r="46" spans="1:9" x14ac:dyDescent="0.25">
      <c r="A46" s="4" t="s">
        <v>115</v>
      </c>
      <c r="H46" s="13"/>
      <c r="I46" s="13"/>
    </row>
    <row r="47" spans="1:9" x14ac:dyDescent="0.25">
      <c r="A47" s="4"/>
      <c r="H47" s="13"/>
      <c r="I47" s="13"/>
    </row>
    <row r="48" spans="1:9" ht="90" x14ac:dyDescent="0.25">
      <c r="A48" s="33" t="s">
        <v>97</v>
      </c>
      <c r="B48" s="33" t="s">
        <v>85</v>
      </c>
      <c r="C48" s="33" t="s">
        <v>86</v>
      </c>
      <c r="D48" s="34" t="s">
        <v>84</v>
      </c>
      <c r="E48" s="33" t="s">
        <v>98</v>
      </c>
      <c r="F48" s="34" t="s">
        <v>108</v>
      </c>
      <c r="G48" s="35" t="s">
        <v>127</v>
      </c>
      <c r="H48" s="13"/>
      <c r="I48" s="13"/>
    </row>
    <row r="49" spans="1:9" x14ac:dyDescent="0.25">
      <c r="A49" s="29" t="s">
        <v>93</v>
      </c>
      <c r="B49" s="30"/>
      <c r="C49" s="30"/>
      <c r="D49" s="30"/>
      <c r="E49" s="30"/>
      <c r="F49" s="30"/>
      <c r="G49" s="31"/>
      <c r="H49" s="13"/>
      <c r="I49" s="13"/>
    </row>
    <row r="50" spans="1:9" x14ac:dyDescent="0.25">
      <c r="A50" s="2" t="s">
        <v>96</v>
      </c>
      <c r="B50" s="2" t="s">
        <v>103</v>
      </c>
      <c r="C50" s="2" t="s">
        <v>110</v>
      </c>
      <c r="D50" s="8" t="s">
        <v>88</v>
      </c>
      <c r="E50" s="7">
        <v>44409</v>
      </c>
      <c r="F50" s="2">
        <v>2026</v>
      </c>
      <c r="G50" s="36">
        <f>851907.57+920+500</f>
        <v>853327.57</v>
      </c>
      <c r="H50" s="13"/>
      <c r="I50" s="13"/>
    </row>
    <row r="51" spans="1:9" x14ac:dyDescent="0.25">
      <c r="A51" s="29" t="s">
        <v>94</v>
      </c>
      <c r="B51" s="30"/>
      <c r="C51" s="30"/>
      <c r="D51" s="30"/>
      <c r="E51" s="30"/>
      <c r="F51" s="30"/>
      <c r="G51" s="31"/>
      <c r="H51" s="13"/>
      <c r="I51" s="13"/>
    </row>
    <row r="52" spans="1:9" x14ac:dyDescent="0.25">
      <c r="A52" s="8" t="s">
        <v>100</v>
      </c>
      <c r="B52" s="2" t="s">
        <v>104</v>
      </c>
      <c r="C52" s="2" t="s">
        <v>112</v>
      </c>
      <c r="D52" s="8" t="s">
        <v>90</v>
      </c>
      <c r="E52" s="7">
        <v>44105</v>
      </c>
      <c r="F52" s="2">
        <v>2025</v>
      </c>
      <c r="G52" s="9" t="s">
        <v>128</v>
      </c>
      <c r="H52" s="13"/>
      <c r="I52" s="13"/>
    </row>
    <row r="53" spans="1:9" x14ac:dyDescent="0.25">
      <c r="A53" s="8" t="s">
        <v>99</v>
      </c>
      <c r="B53" s="2" t="s">
        <v>105</v>
      </c>
      <c r="C53" s="2" t="s">
        <v>111</v>
      </c>
      <c r="D53" s="8" t="s">
        <v>89</v>
      </c>
      <c r="E53" s="7">
        <v>43922</v>
      </c>
      <c r="F53" s="2">
        <v>2025</v>
      </c>
      <c r="G53" s="9" t="s">
        <v>128</v>
      </c>
      <c r="H53" s="13"/>
      <c r="I53" s="13"/>
    </row>
    <row r="54" spans="1:9" x14ac:dyDescent="0.25">
      <c r="A54" s="29" t="s">
        <v>95</v>
      </c>
      <c r="B54" s="30"/>
      <c r="C54" s="30"/>
      <c r="D54" s="30"/>
      <c r="E54" s="30"/>
      <c r="F54" s="30"/>
      <c r="G54" s="31"/>
      <c r="H54" s="13"/>
      <c r="I54" s="13"/>
    </row>
    <row r="55" spans="1:9" x14ac:dyDescent="0.25">
      <c r="A55" s="2" t="s">
        <v>101</v>
      </c>
      <c r="B55" s="2" t="s">
        <v>106</v>
      </c>
      <c r="C55" s="2" t="s">
        <v>113</v>
      </c>
      <c r="D55" s="8" t="s">
        <v>91</v>
      </c>
      <c r="E55" s="7">
        <v>43252</v>
      </c>
      <c r="F55" s="2">
        <v>2025</v>
      </c>
      <c r="G55" s="9" t="s">
        <v>128</v>
      </c>
      <c r="H55" s="13"/>
      <c r="I55" s="13"/>
    </row>
    <row r="56" spans="1:9" ht="30" x14ac:dyDescent="0.25">
      <c r="A56" s="2" t="s">
        <v>102</v>
      </c>
      <c r="B56" s="2" t="s">
        <v>107</v>
      </c>
      <c r="C56" s="2" t="s">
        <v>114</v>
      </c>
      <c r="D56" s="8" t="s">
        <v>92</v>
      </c>
      <c r="E56" s="7">
        <v>43252</v>
      </c>
      <c r="F56" s="2">
        <v>2025</v>
      </c>
      <c r="G56" s="9" t="s">
        <v>128</v>
      </c>
      <c r="H56" s="13"/>
      <c r="I56" s="13"/>
    </row>
    <row r="57" spans="1:9" x14ac:dyDescent="0.25">
      <c r="A57" s="29" t="s">
        <v>116</v>
      </c>
      <c r="B57" s="30"/>
      <c r="C57" s="30"/>
      <c r="D57" s="30"/>
      <c r="E57" s="30"/>
      <c r="F57" s="30"/>
      <c r="G57" s="31"/>
      <c r="H57" s="13"/>
      <c r="I57" s="13"/>
    </row>
    <row r="58" spans="1:9" ht="30" x14ac:dyDescent="0.25">
      <c r="A58" s="2" t="s">
        <v>126</v>
      </c>
      <c r="B58" s="2" t="s">
        <v>117</v>
      </c>
      <c r="C58" s="2" t="s">
        <v>122</v>
      </c>
      <c r="D58" s="8" t="s">
        <v>123</v>
      </c>
      <c r="E58" s="7">
        <v>43983</v>
      </c>
      <c r="F58" s="2">
        <v>2025</v>
      </c>
      <c r="G58" s="9" t="s">
        <v>128</v>
      </c>
      <c r="H58" s="13"/>
      <c r="I58" s="13"/>
    </row>
    <row r="59" spans="1:9" ht="45" x14ac:dyDescent="0.25">
      <c r="A59" s="2" t="s">
        <v>102</v>
      </c>
      <c r="B59" s="2" t="s">
        <v>118</v>
      </c>
      <c r="C59" s="2" t="s">
        <v>125</v>
      </c>
      <c r="D59" s="8" t="s">
        <v>124</v>
      </c>
      <c r="E59" s="7">
        <v>44866</v>
      </c>
      <c r="F59" s="2">
        <v>2027</v>
      </c>
      <c r="G59" s="37">
        <v>89231</v>
      </c>
      <c r="H59" s="13"/>
      <c r="I59" s="13"/>
    </row>
    <row r="60" spans="1:9" ht="30" x14ac:dyDescent="0.25">
      <c r="A60" s="8" t="s">
        <v>121</v>
      </c>
      <c r="B60" s="2" t="s">
        <v>119</v>
      </c>
      <c r="C60" s="2"/>
      <c r="D60" s="8" t="s">
        <v>120</v>
      </c>
      <c r="E60" s="7">
        <v>44378</v>
      </c>
      <c r="F60" s="2">
        <v>2026</v>
      </c>
      <c r="G60" s="37">
        <v>30490.639999999999</v>
      </c>
      <c r="H60" s="13"/>
      <c r="I60" s="13"/>
    </row>
    <row r="61" spans="1:9" x14ac:dyDescent="0.25">
      <c r="F61" s="10" t="s">
        <v>129</v>
      </c>
      <c r="G61" s="11">
        <f>G50+G59+G60</f>
        <v>973049.21</v>
      </c>
      <c r="H61" s="13"/>
      <c r="I61" s="13"/>
    </row>
    <row r="62" spans="1:9" x14ac:dyDescent="0.25">
      <c r="D62"/>
      <c r="G62" s="12"/>
      <c r="H62" s="13"/>
      <c r="I62" s="13"/>
    </row>
    <row r="63" spans="1:9" x14ac:dyDescent="0.25">
      <c r="A63" s="38" t="s">
        <v>142</v>
      </c>
      <c r="B63" s="38"/>
      <c r="C63" s="38"/>
      <c r="D63" s="38"/>
      <c r="G63" s="12"/>
      <c r="H63" s="13"/>
      <c r="I63" s="13"/>
    </row>
    <row r="66" spans="2:11" ht="15" customHeight="1" x14ac:dyDescent="0.25">
      <c r="B66" s="23" t="s">
        <v>138</v>
      </c>
      <c r="C66" s="23"/>
      <c r="D66" s="23"/>
      <c r="E66" s="23"/>
      <c r="K66" s="13"/>
    </row>
    <row r="67" spans="2:11" x14ac:dyDescent="0.25">
      <c r="B67" s="22"/>
      <c r="C67" s="22"/>
      <c r="D67" s="22"/>
      <c r="E67" s="22"/>
      <c r="H67" s="12"/>
      <c r="I67" s="13"/>
      <c r="J67" s="13"/>
      <c r="K67" s="13"/>
    </row>
    <row r="68" spans="2:11" ht="15" customHeight="1" x14ac:dyDescent="0.25">
      <c r="B68" s="23" t="s">
        <v>139</v>
      </c>
      <c r="C68" s="23"/>
      <c r="D68" s="23"/>
      <c r="E68" s="23"/>
      <c r="F68" s="19"/>
      <c r="G68" s="19"/>
      <c r="H68" s="19"/>
      <c r="I68" s="19"/>
      <c r="J68" s="19"/>
      <c r="K68" s="13"/>
    </row>
    <row r="69" spans="2:11" x14ac:dyDescent="0.25">
      <c r="B69" s="22"/>
      <c r="C69" s="22"/>
      <c r="D69" s="22"/>
      <c r="E69" s="22"/>
      <c r="H69" s="12"/>
      <c r="I69" s="13"/>
      <c r="J69" s="13"/>
      <c r="K69" s="13"/>
    </row>
    <row r="70" spans="2:11" ht="15" customHeight="1" x14ac:dyDescent="0.25">
      <c r="B70" s="23" t="s">
        <v>140</v>
      </c>
      <c r="C70" s="23"/>
      <c r="D70" s="23"/>
      <c r="E70" s="23"/>
      <c r="K70" s="13"/>
    </row>
    <row r="71" spans="2:11" x14ac:dyDescent="0.25">
      <c r="B71" s="22"/>
      <c r="C71" s="22"/>
      <c r="D71" s="22"/>
      <c r="E71" s="22"/>
      <c r="H71" s="12"/>
      <c r="I71" s="13"/>
      <c r="J71" s="13"/>
      <c r="K71" s="13"/>
    </row>
    <row r="72" spans="2:11" x14ac:dyDescent="0.25">
      <c r="B72" s="22"/>
      <c r="C72" s="22"/>
      <c r="D72" s="22"/>
      <c r="E72" s="22"/>
      <c r="H72" s="12"/>
      <c r="I72" s="13"/>
      <c r="J72" s="13"/>
      <c r="K72" s="13"/>
    </row>
    <row r="73" spans="2:11" ht="15" customHeight="1" x14ac:dyDescent="0.25">
      <c r="B73" s="24" t="s">
        <v>141</v>
      </c>
      <c r="C73" s="24"/>
      <c r="D73" s="24"/>
      <c r="E73" s="24"/>
      <c r="K73" s="13"/>
    </row>
  </sheetData>
  <mergeCells count="16">
    <mergeCell ref="A10:I10"/>
    <mergeCell ref="A2:I2"/>
    <mergeCell ref="A3:I3"/>
    <mergeCell ref="A6:I6"/>
    <mergeCell ref="A1:E1"/>
    <mergeCell ref="B66:E66"/>
    <mergeCell ref="B68:E68"/>
    <mergeCell ref="B70:E70"/>
    <mergeCell ref="B73:E73"/>
    <mergeCell ref="A12:D12"/>
    <mergeCell ref="A57:G57"/>
    <mergeCell ref="A16:E16"/>
    <mergeCell ref="A24:E24"/>
    <mergeCell ref="A49:G49"/>
    <mergeCell ref="A51:G51"/>
    <mergeCell ref="A54:G54"/>
  </mergeCells>
  <pageMargins left="0.23622047244094491" right="0.23622047244094491" top="0.43307086614173229" bottom="0.31496062992125984" header="0.31496062992125984" footer="0.31496062992125984"/>
  <pageSetup paperSize="9" scale="72" fitToHeight="0" orientation="landscape" r:id="rId1"/>
  <rowBreaks count="1" manualBreakCount="1">
    <brk id="34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Rozsah služieb-projekty VO 2020</vt:lpstr>
      <vt:lpstr>'Rozsah služieb-projekty VO 2020'!Oblasť_tlače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2020-05-04T05:18:26Z</cp:lastPrinted>
  <dcterms:created xsi:type="dcterms:W3CDTF">2020-04-23T10:29:58Z</dcterms:created>
  <dcterms:modified xsi:type="dcterms:W3CDTF">2020-05-26T11:08:11Z</dcterms:modified>
</cp:coreProperties>
</file>