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UGKK SR/Služby PM/Opakované VO_2019/Sutazne podklady/Final/"/>
    </mc:Choice>
  </mc:AlternateContent>
  <xr:revisionPtr revIDLastSave="0" documentId="13_ncr:1_{902722E0-E09B-AC46-A419-7597197020D1}" xr6:coauthVersionLast="45" xr6:coauthVersionMax="45" xr10:uidLastSave="{00000000-0000-0000-0000-000000000000}"/>
  <bookViews>
    <workbookView xWindow="0" yWindow="460" windowWidth="25600" windowHeight="14700" xr2:uid="{0B6511F8-D183-494E-879C-961AAA40E3B6}"/>
  </bookViews>
  <sheets>
    <sheet name="Cennik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8" i="1"/>
  <c r="F8" i="1"/>
  <c r="G8" i="1"/>
  <c r="D4" i="1"/>
  <c r="C4" i="1"/>
  <c r="B4" i="1"/>
</calcChain>
</file>

<file path=xl/sharedStrings.xml><?xml version="1.0" encoding="utf-8"?>
<sst xmlns="http://schemas.openxmlformats.org/spreadsheetml/2006/main" count="26" uniqueCount="20">
  <si>
    <t>Sumár ceny</t>
  </si>
  <si>
    <t>Plnenie</t>
  </si>
  <si>
    <t>Maximálna cena v EUR bez DPH na celé obdobie trvania RD (48 mesiacov)</t>
  </si>
  <si>
    <t>DPH v EUR</t>
  </si>
  <si>
    <t>Maximálna cena v EUR s DPH na celé obdobie trvania RD (48 mesiacov)</t>
  </si>
  <si>
    <t xml:space="preserve">Odborné konzultačné služby </t>
  </si>
  <si>
    <t>Cena jednotlivých projektových rolí v človekodňoch</t>
  </si>
  <si>
    <t>Rola</t>
  </si>
  <si>
    <t>Merná jednotka</t>
  </si>
  <si>
    <t>Maximálny predpokladaný počet jednotiek</t>
  </si>
  <si>
    <t>Celková cena v EUR bez DPH</t>
  </si>
  <si>
    <t>Celková cena v EUR s DPH</t>
  </si>
  <si>
    <t>Kľúčový expert č. 1 - Vedúci projektu</t>
  </si>
  <si>
    <t>Kľúčový expert č. 2 - Garant súladu s princípmi budovania eGovernmentu</t>
  </si>
  <si>
    <t>Kľúčový expert č. 4 - Špecialista pre implementáciu odvetvových IT systémov</t>
  </si>
  <si>
    <t>Jednotková cena za ČH v EUR bez DPH</t>
  </si>
  <si>
    <t>Človekohodina (ČH)</t>
  </si>
  <si>
    <t>Kľúčový expert č. 3 – Špecialista pre procesný manažment</t>
  </si>
  <si>
    <t>Kľúčový expert č. 5 - Špecialista pre riadenie IT procesov</t>
  </si>
  <si>
    <t>Kľúčový expert č. 6 - Špecialista pre bezpečnosť informačných systémov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</si>
</sst>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4" xfId="0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/>
    <xf numFmtId="164" fontId="0" fillId="0" borderId="5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1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0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/>
    </xf>
    <xf numFmtId="164" fontId="0" fillId="0" borderId="13" xfId="0" applyNumberFormat="1" applyBorder="1" applyAlignment="1">
      <alignment horizontal="right" vertical="center"/>
    </xf>
    <xf numFmtId="0" fontId="0" fillId="0" borderId="14" xfId="0" applyBorder="1" applyAlignment="1">
      <alignment vertical="center" wrapText="1"/>
    </xf>
    <xf numFmtId="164" fontId="0" fillId="0" borderId="15" xfId="0" applyNumberFormat="1" applyBorder="1" applyAlignment="1">
      <alignment horizontal="right" vertical="center"/>
    </xf>
    <xf numFmtId="1" fontId="0" fillId="0" borderId="1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D8B90-FA80-6147-8B8F-D9885C80DFC9}">
  <dimension ref="A2:G13"/>
  <sheetViews>
    <sheetView tabSelected="1" workbookViewId="0">
      <selection activeCell="B16" sqref="B16"/>
    </sheetView>
  </sheetViews>
  <sheetFormatPr baseColWidth="10" defaultRowHeight="16" x14ac:dyDescent="0.2"/>
  <cols>
    <col min="1" max="1" width="32" customWidth="1"/>
    <col min="2" max="2" width="21" customWidth="1"/>
    <col min="3" max="3" width="14.33203125" customWidth="1"/>
    <col min="4" max="4" width="22" customWidth="1"/>
    <col min="5" max="5" width="19.6640625" customWidth="1"/>
    <col min="6" max="6" width="14.33203125" customWidth="1"/>
    <col min="7" max="7" width="20" customWidth="1"/>
  </cols>
  <sheetData>
    <row r="2" spans="1:7" ht="17" thickBot="1" x14ac:dyDescent="0.25">
      <c r="A2" s="1" t="s">
        <v>0</v>
      </c>
    </row>
    <row r="3" spans="1:7" ht="69" thickBot="1" x14ac:dyDescent="0.25">
      <c r="A3" s="3" t="s">
        <v>1</v>
      </c>
      <c r="B3" s="4" t="s">
        <v>2</v>
      </c>
      <c r="C3" s="5" t="s">
        <v>3</v>
      </c>
      <c r="D3" s="6" t="s">
        <v>4</v>
      </c>
    </row>
    <row r="4" spans="1:7" ht="17" thickBot="1" x14ac:dyDescent="0.25">
      <c r="A4" s="2" t="s">
        <v>5</v>
      </c>
      <c r="B4" s="8">
        <f>SUM(E8:E13)</f>
        <v>0</v>
      </c>
      <c r="C4" s="8">
        <f>SUM(F8:F13)</f>
        <v>0</v>
      </c>
      <c r="D4" s="9">
        <f>SUM(G8:G13)</f>
        <v>0</v>
      </c>
    </row>
    <row r="6" spans="1:7" ht="17" thickBot="1" x14ac:dyDescent="0.25">
      <c r="A6" s="7" t="s">
        <v>6</v>
      </c>
    </row>
    <row r="7" spans="1:7" ht="46" customHeight="1" thickBot="1" x14ac:dyDescent="0.25">
      <c r="A7" s="3" t="s">
        <v>7</v>
      </c>
      <c r="B7" s="5" t="s">
        <v>8</v>
      </c>
      <c r="C7" s="4" t="s">
        <v>9</v>
      </c>
      <c r="D7" s="4" t="s">
        <v>15</v>
      </c>
      <c r="E7" s="4" t="s">
        <v>10</v>
      </c>
      <c r="F7" s="4" t="s">
        <v>3</v>
      </c>
      <c r="G7" s="6" t="s">
        <v>11</v>
      </c>
    </row>
    <row r="8" spans="1:7" x14ac:dyDescent="0.2">
      <c r="A8" s="16" t="s">
        <v>12</v>
      </c>
      <c r="B8" s="17" t="s">
        <v>16</v>
      </c>
      <c r="C8" s="22">
        <v>4400</v>
      </c>
      <c r="D8" s="18"/>
      <c r="E8" s="18">
        <f>D8*C8</f>
        <v>0</v>
      </c>
      <c r="F8" s="18">
        <f>E8*20%</f>
        <v>0</v>
      </c>
      <c r="G8" s="19">
        <f>E8+F8</f>
        <v>0</v>
      </c>
    </row>
    <row r="9" spans="1:7" ht="34" x14ac:dyDescent="0.2">
      <c r="A9" s="12" t="s">
        <v>13</v>
      </c>
      <c r="B9" s="10" t="s">
        <v>16</v>
      </c>
      <c r="C9" s="23">
        <v>4800</v>
      </c>
      <c r="D9" s="11"/>
      <c r="E9" s="18">
        <f t="shared" ref="E9:E13" si="0">D9*C9</f>
        <v>0</v>
      </c>
      <c r="F9" s="18">
        <f t="shared" ref="F9:F13" si="1">E9*20%</f>
        <v>0</v>
      </c>
      <c r="G9" s="19">
        <f t="shared" ref="G9:G13" si="2">E9+F9</f>
        <v>0</v>
      </c>
    </row>
    <row r="10" spans="1:7" ht="34" x14ac:dyDescent="0.2">
      <c r="A10" s="12" t="s">
        <v>17</v>
      </c>
      <c r="B10" s="10" t="s">
        <v>16</v>
      </c>
      <c r="C10" s="23">
        <v>3400</v>
      </c>
      <c r="D10" s="11"/>
      <c r="E10" s="18">
        <f t="shared" si="0"/>
        <v>0</v>
      </c>
      <c r="F10" s="18">
        <f t="shared" si="1"/>
        <v>0</v>
      </c>
      <c r="G10" s="19">
        <f t="shared" si="2"/>
        <v>0</v>
      </c>
    </row>
    <row r="11" spans="1:7" ht="51" x14ac:dyDescent="0.2">
      <c r="A11" s="20" t="s">
        <v>14</v>
      </c>
      <c r="B11" s="10" t="s">
        <v>16</v>
      </c>
      <c r="C11" s="24">
        <v>4800</v>
      </c>
      <c r="D11" s="21"/>
      <c r="E11" s="18">
        <f t="shared" si="0"/>
        <v>0</v>
      </c>
      <c r="F11" s="18">
        <f t="shared" si="1"/>
        <v>0</v>
      </c>
      <c r="G11" s="19">
        <f t="shared" si="2"/>
        <v>0</v>
      </c>
    </row>
    <row r="12" spans="1:7" ht="34" x14ac:dyDescent="0.2">
      <c r="A12" s="20" t="s">
        <v>18</v>
      </c>
      <c r="B12" s="10" t="s">
        <v>16</v>
      </c>
      <c r="C12" s="24">
        <v>3400</v>
      </c>
      <c r="D12" s="21"/>
      <c r="E12" s="18">
        <f t="shared" si="0"/>
        <v>0</v>
      </c>
      <c r="F12" s="18">
        <f t="shared" si="1"/>
        <v>0</v>
      </c>
      <c r="G12" s="19">
        <f t="shared" si="2"/>
        <v>0</v>
      </c>
    </row>
    <row r="13" spans="1:7" ht="35" thickBot="1" x14ac:dyDescent="0.25">
      <c r="A13" s="13" t="s">
        <v>19</v>
      </c>
      <c r="B13" s="14" t="s">
        <v>16</v>
      </c>
      <c r="C13" s="25">
        <v>1662</v>
      </c>
      <c r="D13" s="15"/>
      <c r="E13" s="26">
        <f t="shared" si="0"/>
        <v>0</v>
      </c>
      <c r="F13" s="26">
        <f t="shared" si="1"/>
        <v>0</v>
      </c>
      <c r="G13" s="27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Katarína Grejták Bednáriková</cp:lastModifiedBy>
  <dcterms:created xsi:type="dcterms:W3CDTF">2019-06-27T07:54:23Z</dcterms:created>
  <dcterms:modified xsi:type="dcterms:W3CDTF">2019-10-21T13:13:12Z</dcterms:modified>
  <cp:category/>
</cp:coreProperties>
</file>