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y\Nadlimitné zákazky\Potraviny\Potraviny - nápoje (opätovné vyhlásenie)\"/>
    </mc:Choice>
  </mc:AlternateContent>
  <bookViews>
    <workbookView xWindow="0" yWindow="0" windowWidth="28800" windowHeight="11700"/>
  </bookViews>
  <sheets>
    <sheet name="Časť A - Nealkoholické nápoje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3" i="1"/>
  <c r="J3" i="1" s="1"/>
  <c r="I48" i="1" l="1"/>
  <c r="J48" i="1"/>
</calcChain>
</file>

<file path=xl/sharedStrings.xml><?xml version="1.0" encoding="utf-8"?>
<sst xmlns="http://schemas.openxmlformats.org/spreadsheetml/2006/main" count="165" uniqueCount="81">
  <si>
    <t>0,5</t>
  </si>
  <si>
    <t>0,25</t>
  </si>
  <si>
    <t>jablková šťava z koncentrátu</t>
  </si>
  <si>
    <t>rôzne príchute</t>
  </si>
  <si>
    <t>Minerálna voda</t>
  </si>
  <si>
    <t>sýtená</t>
  </si>
  <si>
    <t>ks</t>
  </si>
  <si>
    <t>jemne sýtená</t>
  </si>
  <si>
    <t>nesýtená</t>
  </si>
  <si>
    <t>Energetický nápoj s taurínom</t>
  </si>
  <si>
    <t>voda, fruktózovo-glukózový sirup, oxid uhličitý, karamel (E150d), kys. fosforečná, kofeín, aróma</t>
  </si>
  <si>
    <t>voda, fruktózovo-glukózový sirup, oxid uhličitý, kys. citrónová a jablčná, aróma, citran sodný</t>
  </si>
  <si>
    <t>pramenitá voda sýtená oxidom uhličitým (max. 3.9 g/l)</t>
  </si>
  <si>
    <t>pramenitá voda vhodná na prípravu stravy pre dojčatá</t>
  </si>
  <si>
    <t>voda, cukor, kys. citrónová, extrakt z čierneho čaju (0.14%), citrónová šťava z koncentrátu (0.1 %), aróma, kyselina askorbová, citran sodný</t>
  </si>
  <si>
    <t>voda, cukor, glukóza, oxid uhličitý, taurín (4 g/l), kyselina citrónová a kyselina jablčná, kofeín, arabská guma a glycerolester borovicovej živice, glukuronolaktón (240 mg/l), kyselina askorbová, tokoferol, ženšenový extrakt (100 mg/l), extrakt guarany (100 mg/l), inozitol (100 mg/l), citran sodný, mliečnan vápenatý, fosforečnan draselný, aróma, niacín, kyselina pantoténová, vitamín B6, vitamín B12, beta-apo-karotenal</t>
  </si>
  <si>
    <t>P. č.</t>
  </si>
  <si>
    <t>Názov položky predmetu zákazky</t>
  </si>
  <si>
    <t>Špecifikácia položky predmetu zákazky</t>
  </si>
  <si>
    <t>MJ</t>
  </si>
  <si>
    <t>Cena za MJ v € bez DPH</t>
  </si>
  <si>
    <t>Cena za MJ v € s DPH</t>
  </si>
  <si>
    <t>Cena za množstvo v € bez DPH</t>
  </si>
  <si>
    <t>Cena za množstvo v € s DPH</t>
  </si>
  <si>
    <t>Limonáda s kolovou príchuťou</t>
  </si>
  <si>
    <t>Limonáda s pomarančovou príchuťou</t>
  </si>
  <si>
    <t>Limonáda s citrónovou príchuťou</t>
  </si>
  <si>
    <t>Limonáda s ovocnou príchuťou</t>
  </si>
  <si>
    <t>Limonáda s príchuťou zázvoru</t>
  </si>
  <si>
    <t>Pramenitá voda</t>
  </si>
  <si>
    <t>Ľadový čaj zelený</t>
  </si>
  <si>
    <t>Ľadový čaj s príchuťou citrónu</t>
  </si>
  <si>
    <t>Ľadový čaj s príchuťou broskyne</t>
  </si>
  <si>
    <t>Ľadový čaj s príchuťou jasmin-liči</t>
  </si>
  <si>
    <t>Multivitamínový ovocný nápoj, ovocná zložka min. 20 %</t>
  </si>
  <si>
    <t>Ovocný nápoj s višňovou príchuťou, ovocná zložka min. 20 %</t>
  </si>
  <si>
    <t>Ovocný nápoj s príchuťou jablka, hrušky a broskyně, ovocná zložka min. 12 %</t>
  </si>
  <si>
    <t>Ovocný nápoj s príchuťou pomaranča, ovocná zložka min. 14 %</t>
  </si>
  <si>
    <t>Ovocný nápoj s príchuťou mandarínky, ovocná zložka min. 14 %</t>
  </si>
  <si>
    <t>Ovocný nápoj s príchuťou jahody, čučoriedky a banánu, ovocná zložka min. 12 %</t>
  </si>
  <si>
    <t>Ríbezľová šťava z koncentrátu</t>
  </si>
  <si>
    <t>Broskyňova šťava z koncentrátu</t>
  </si>
  <si>
    <t>Jablková šťava z koncentrátu</t>
  </si>
  <si>
    <t>Pomarančova šťava z koncentrátu</t>
  </si>
  <si>
    <t>Nealkoholický nápoj vyrobený z pramenitej vody</t>
  </si>
  <si>
    <t>Ochutený nealkoholický nápoj s príchuťou citrónu</t>
  </si>
  <si>
    <t xml:space="preserve">Ochutený nealkoholický nápoj s príchuťou malín </t>
  </si>
  <si>
    <t>Ochutený nealkoholický nápoj</t>
  </si>
  <si>
    <t>Ochutený nealkoholický nápoj s pomarančovou príchuťou</t>
  </si>
  <si>
    <t>voda, oxid uhličitý, karamel (E150d), kys. fosforečná, kys. citrónová, aspartám, acesulfám K, citran sodný, kofeín, aróma</t>
  </si>
  <si>
    <t xml:space="preserve">voda, fruktózovo-glukózový sirup, oxid uhličitý, karamel (E150d), kys. fosforečná, kofeín, aróma, fenylalanín, sladidlá, aspartám, acesulfám K </t>
  </si>
  <si>
    <t>voda, fruktózovo-glukozový sirup, oxid uhličitý, kys. citrónová, sorban draselný, aróma, kys. askorbová, arabská guma, beta-karotén, kofeín, modifikovaný škrob</t>
  </si>
  <si>
    <t>voda, fruktózovo-glukózový sirup, oxid uhličitý, kys. citrónová, sorban draselný, aspartám, acesulfám K, E 1450, prírodná zázvorová aróma</t>
  </si>
  <si>
    <t>pramenitá voda sýtená oxidom uhličitým (max. 6 g/l)</t>
  </si>
  <si>
    <t>pramenitá voda sýtená oxidom uhličitým (max. 3.9 g/l) balená vo fľaši so športovým uzáverom</t>
  </si>
  <si>
    <t>voda, cukor, fruktóza, extrakt zo zeleného čaju (0.14%), kys. citrónová, grapefruitová a citrónová aróma, citran sodný, kyselina askorbová</t>
  </si>
  <si>
    <t>voda, cukor, kys. citrónová, extrakt z čierneho čaju (0.14%), broskyňová šťava (0.1 %), aróma, kys. askorbová</t>
  </si>
  <si>
    <t>voda, cukor, kys. citrónová, extrakt z čierneho čaju (0.12%), malinová šťava z koncentrátu (0.1 %), aróma, citran sodný, kys. askorbová</t>
  </si>
  <si>
    <t>voda, zmes ovocných štiav a pyré z koncentrátov (jablko, ananás, pomaranč, mango, maracuja, citrón), fruktózovo-glukózový sirup, cukor, kys. citrónová, fruktózový sirup, aróma, guma guar a pektín, zmes vitamínov, kys. askorbová, beta-karotén</t>
  </si>
  <si>
    <t>voda, višňová šťava z koncentrátu (10 %), jablková šťava z koncentrátu (10 %), fruktózovo-glukózový sirup, cukor, kys. citrónová, aróma, kys. askorbová</t>
  </si>
  <si>
    <t>voda, cukor, fruktózovo-glukózový sirup, broskyňová šťava z koncentrátu, kys. citrónová</t>
  </si>
  <si>
    <t>voda, cukor, fruktózovo-glukózový sirup, šťava z koncentrátu čiernych ríbezlí, kys. citrónová</t>
  </si>
  <si>
    <t>voda, cukor, fruktózovo-glukózový sirup, pomarančová šťava z koncentrátu, kys. citrónová, kys. askorbová</t>
  </si>
  <si>
    <t>voda, oxid uhličitý (min. 2 g/l), prírodná citrónová aróma, mätová aróma</t>
  </si>
  <si>
    <t>voda, oxid uhličitý (min. 2 g/l), malinová aróma, brusnicová aróma</t>
  </si>
  <si>
    <t>voda, oxid uhličitý (min. 2 g/l), prírodná citrónová aróma, limetková aróma</t>
  </si>
  <si>
    <t>voda, sacharóza, glukóza, kys. citrónová, chlorid sodný, citran sodný, dihydrogénfosforečnan draselný, uhličitan horečnatý, aróma, arabská guma</t>
  </si>
  <si>
    <t>voda, sacharóza, glukóza, kys. citrónová, chlorid sodný, citran sodný, dihydrogénfosforečnan draselný, uhličitan horečnatý, aróma, arabská guma a glycerolester borovicovej živice</t>
  </si>
  <si>
    <t>voda, cukor, glukóza, oxid uhličitý, kys. citrónová, citran sodný, taurín (0.4 %), glukuronolaktón (0.24 %), aróma, kofeín, karamel E150c, riboflavín, beta-karotén, inozitol (0.01 %), vitamíny (niacín, pantotenát vápenatý, B6, B12), extrakt semien guarany (0.01 %), extrakt koreňa ženšenu (0.01 %)</t>
  </si>
  <si>
    <t>voda, cukor, kys. citrónová, oxid uhličitý, taurín (4 g/l), aróma, citran sodný, kofeín, glukuronolaktón (240 mg/l), aróma, kofeín, extrakt koreňa ženšenu (100 mg/l), extrakt semien guarany (100 mg/l), inozitol (100 mg/l), arabská guma a glycerolester borovicovej živice, vitamíny (niacín, kys. pantoténová, B6, B12), E129, E110</t>
  </si>
  <si>
    <t>voda, cukor, koncentrovaná šťava z čiernej mrkvy, oxid uhličitý, kys. citrónová, kys. mliečna, kys. jablčná, aróma, extrakt zo zeleného čaju (590 mg/l), mliečnan vápenatý, fosforečnany draselné, kofeín, kys. askorbová, taurín (200 mg/l), extrakt guarany (100 mg/l), L-izoleucín (100 mg/l), Lleucín (100 mg/l), L-valín (100 mg/l), niacín, vitamín E, kys. pantoténová, vitamín B6</t>
  </si>
  <si>
    <t>voda, sacharóza, kys. citrónová, oxid uhličitý, taurín 0,4 %, regulátor kyslosti (uhličitany sodné, uhličitan horečnatý), kofeín 0,03 %, vitamíny (niacín, kys. pantoténová, B6, B12), arómy, farbivá - karamel, riboflavín</t>
  </si>
  <si>
    <t>voda, fruktózovo-glukozový sirup, oxid uhličitý, pomaranč. šťava z koncentrátu, kys. citrónová, sorban draselný, aróma, kys. askorbová, arabská guma, beta-apo-karotenal a betakarotén</t>
  </si>
  <si>
    <t>voda, jablková šťava z koncentrátu, fruktózovo-glukózový sirup, cukor, aróma, kys. citrónová, amoniak-sulfitový karamel, balenie – kartónová krabička, súčasť – plastová slamka</t>
  </si>
  <si>
    <t>voda, jablková a pomarančová šťava z koncentrátu, fruktózovo-glukózový sirup, cukor, kys. citrónová, aróma, arabská guma, kys. askorbová, beta-karotén, balenie – kartónová krabička, súčasť – plastová slamka</t>
  </si>
  <si>
    <t>voda, jablková a pomarančová šťava z koncentrátu, fruktózovo-glukózový sirup, cukor, kys. citrónová, aróma, arabská guma a glycerolester borovic. živice, kys. askorbová, beta-karotén a beta-apo-8- karotenal, balenie – kartónová krabička, súčasť – plastová slamka</t>
  </si>
  <si>
    <t>voda, jablková šťava z koncentrátu, fruktózovo-glukózový sirup, cukor, aróma, koncentrát z čiernych ríbezlí, kys. citrónová, balenie – kartónová krabička, súčasť – plastová slamka</t>
  </si>
  <si>
    <t>Požadované balenie</t>
  </si>
  <si>
    <t>Predpokladané množstvo počas plnenia dohody</t>
  </si>
  <si>
    <t>Časť A - Nealkoholické nápoje</t>
  </si>
  <si>
    <t>Cena celkom za predmet dohody v eurách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</si>
</sst>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37" zoomScaleNormal="100" workbookViewId="0">
      <selection activeCell="I3" sqref="I3"/>
    </sheetView>
  </sheetViews>
  <sheetFormatPr defaultRowHeight="12" x14ac:dyDescent="0.2"/>
  <cols>
    <col min="1" max="1" width="4.7109375" style="10" customWidth="1"/>
    <col min="2" max="2" width="31" style="10" customWidth="1"/>
    <col min="3" max="3" width="40.140625" style="3" customWidth="1"/>
    <col min="4" max="4" width="5.7109375" style="10" customWidth="1"/>
    <col min="5" max="5" width="9.85546875" style="10" customWidth="1"/>
    <col min="6" max="6" width="12.140625" style="18" customWidth="1"/>
    <col min="7" max="7" width="9.140625" style="19"/>
    <col min="8" max="8" width="9.7109375" style="20" customWidth="1"/>
    <col min="9" max="9" width="8.42578125" style="19" customWidth="1"/>
    <col min="10" max="10" width="8.7109375" style="19" customWidth="1"/>
    <col min="11" max="16384" width="9.140625" style="1"/>
  </cols>
  <sheetData>
    <row r="1" spans="1:10" ht="30" customHeight="1" x14ac:dyDescent="0.2">
      <c r="A1" s="27" t="s">
        <v>79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ht="49.5" customHeight="1" x14ac:dyDescent="0.2">
      <c r="A2" s="21" t="s">
        <v>16</v>
      </c>
      <c r="B2" s="23" t="s">
        <v>17</v>
      </c>
      <c r="C2" s="23" t="s">
        <v>18</v>
      </c>
      <c r="D2" s="23" t="s">
        <v>19</v>
      </c>
      <c r="E2" s="25" t="s">
        <v>77</v>
      </c>
      <c r="F2" s="24" t="s">
        <v>78</v>
      </c>
      <c r="G2" s="25" t="s">
        <v>20</v>
      </c>
      <c r="H2" s="23" t="s">
        <v>21</v>
      </c>
      <c r="I2" s="23" t="s">
        <v>22</v>
      </c>
      <c r="J2" s="23" t="s">
        <v>23</v>
      </c>
    </row>
    <row r="3" spans="1:10" ht="60.75" customHeight="1" x14ac:dyDescent="0.2">
      <c r="A3" s="2">
        <v>1</v>
      </c>
      <c r="B3" s="13" t="s">
        <v>24</v>
      </c>
      <c r="C3" s="14" t="s">
        <v>10</v>
      </c>
      <c r="D3" s="2" t="s">
        <v>6</v>
      </c>
      <c r="E3" s="2" t="s">
        <v>0</v>
      </c>
      <c r="F3" s="26">
        <v>14020</v>
      </c>
      <c r="G3" s="17"/>
      <c r="H3" s="17"/>
      <c r="I3" s="16">
        <f>G3*F3</f>
        <v>0</v>
      </c>
      <c r="J3" s="16">
        <f>I3*1.2</f>
        <v>0</v>
      </c>
    </row>
    <row r="4" spans="1:10" ht="65.25" customHeight="1" x14ac:dyDescent="0.2">
      <c r="A4" s="2">
        <v>2</v>
      </c>
      <c r="B4" s="13" t="s">
        <v>24</v>
      </c>
      <c r="C4" s="14" t="s">
        <v>49</v>
      </c>
      <c r="D4" s="2" t="s">
        <v>6</v>
      </c>
      <c r="E4" s="2" t="s">
        <v>0</v>
      </c>
      <c r="F4" s="26">
        <v>3336</v>
      </c>
      <c r="G4" s="17"/>
      <c r="H4" s="17"/>
      <c r="I4" s="16">
        <f t="shared" ref="I4:I47" si="0">G4*F4</f>
        <v>0</v>
      </c>
      <c r="J4" s="16">
        <f t="shared" ref="J4:J47" si="1">I4*1.2</f>
        <v>0</v>
      </c>
    </row>
    <row r="5" spans="1:10" ht="79.5" customHeight="1" x14ac:dyDescent="0.2">
      <c r="A5" s="2">
        <v>3</v>
      </c>
      <c r="B5" s="13" t="s">
        <v>24</v>
      </c>
      <c r="C5" s="14" t="s">
        <v>50</v>
      </c>
      <c r="D5" s="2" t="s">
        <v>6</v>
      </c>
      <c r="E5" s="2" t="s">
        <v>0</v>
      </c>
      <c r="F5" s="26">
        <v>1008</v>
      </c>
      <c r="G5" s="17"/>
      <c r="H5" s="17"/>
      <c r="I5" s="16">
        <f t="shared" si="0"/>
        <v>0</v>
      </c>
      <c r="J5" s="16">
        <f t="shared" si="1"/>
        <v>0</v>
      </c>
    </row>
    <row r="6" spans="1:10" ht="48" x14ac:dyDescent="0.2">
      <c r="A6" s="2">
        <v>4</v>
      </c>
      <c r="B6" s="13" t="s">
        <v>25</v>
      </c>
      <c r="C6" s="14" t="s">
        <v>72</v>
      </c>
      <c r="D6" s="2" t="s">
        <v>6</v>
      </c>
      <c r="E6" s="2" t="s">
        <v>0</v>
      </c>
      <c r="F6" s="26">
        <v>1682</v>
      </c>
      <c r="G6" s="17"/>
      <c r="H6" s="17"/>
      <c r="I6" s="16">
        <f t="shared" si="0"/>
        <v>0</v>
      </c>
      <c r="J6" s="16">
        <f t="shared" si="1"/>
        <v>0</v>
      </c>
    </row>
    <row r="7" spans="1:10" ht="42" customHeight="1" x14ac:dyDescent="0.2">
      <c r="A7" s="2">
        <v>5</v>
      </c>
      <c r="B7" s="13" t="s">
        <v>26</v>
      </c>
      <c r="C7" s="14" t="s">
        <v>11</v>
      </c>
      <c r="D7" s="2" t="s">
        <v>6</v>
      </c>
      <c r="E7" s="2" t="s">
        <v>0</v>
      </c>
      <c r="F7" s="26">
        <v>1514</v>
      </c>
      <c r="G7" s="17"/>
      <c r="H7" s="17"/>
      <c r="I7" s="16">
        <f t="shared" si="0"/>
        <v>0</v>
      </c>
      <c r="J7" s="16">
        <f t="shared" si="1"/>
        <v>0</v>
      </c>
    </row>
    <row r="8" spans="1:10" ht="48" x14ac:dyDescent="0.2">
      <c r="A8" s="2">
        <v>6</v>
      </c>
      <c r="B8" s="13" t="s">
        <v>27</v>
      </c>
      <c r="C8" s="14" t="s">
        <v>51</v>
      </c>
      <c r="D8" s="2" t="s">
        <v>6</v>
      </c>
      <c r="E8" s="2" t="s">
        <v>0</v>
      </c>
      <c r="F8" s="26">
        <v>1404</v>
      </c>
      <c r="G8" s="17"/>
      <c r="H8" s="17"/>
      <c r="I8" s="16">
        <f t="shared" si="0"/>
        <v>0</v>
      </c>
      <c r="J8" s="16">
        <f t="shared" si="1"/>
        <v>0</v>
      </c>
    </row>
    <row r="9" spans="1:10" ht="36" x14ac:dyDescent="0.2">
      <c r="A9" s="2">
        <v>7</v>
      </c>
      <c r="B9" s="13" t="s">
        <v>28</v>
      </c>
      <c r="C9" s="14" t="s">
        <v>52</v>
      </c>
      <c r="D9" s="2" t="s">
        <v>6</v>
      </c>
      <c r="E9" s="2" t="s">
        <v>0</v>
      </c>
      <c r="F9" s="26">
        <v>1336</v>
      </c>
      <c r="G9" s="17"/>
      <c r="H9" s="17"/>
      <c r="I9" s="16">
        <f t="shared" si="0"/>
        <v>0</v>
      </c>
      <c r="J9" s="16">
        <f t="shared" si="1"/>
        <v>0</v>
      </c>
    </row>
    <row r="10" spans="1:10" ht="42" customHeight="1" x14ac:dyDescent="0.2">
      <c r="A10" s="2">
        <v>8</v>
      </c>
      <c r="B10" s="13" t="s">
        <v>29</v>
      </c>
      <c r="C10" s="14" t="s">
        <v>12</v>
      </c>
      <c r="D10" s="2" t="s">
        <v>6</v>
      </c>
      <c r="E10" s="2" t="s">
        <v>0</v>
      </c>
      <c r="F10" s="26">
        <v>9562</v>
      </c>
      <c r="G10" s="17"/>
      <c r="H10" s="17"/>
      <c r="I10" s="16">
        <f t="shared" si="0"/>
        <v>0</v>
      </c>
      <c r="J10" s="16">
        <f t="shared" si="1"/>
        <v>0</v>
      </c>
    </row>
    <row r="11" spans="1:10" ht="42" customHeight="1" x14ac:dyDescent="0.2">
      <c r="A11" s="2">
        <v>9</v>
      </c>
      <c r="B11" s="13" t="s">
        <v>29</v>
      </c>
      <c r="C11" s="14" t="s">
        <v>13</v>
      </c>
      <c r="D11" s="2" t="s">
        <v>6</v>
      </c>
      <c r="E11" s="2" t="s">
        <v>0</v>
      </c>
      <c r="F11" s="26">
        <v>5260</v>
      </c>
      <c r="G11" s="17"/>
      <c r="H11" s="17"/>
      <c r="I11" s="16">
        <f t="shared" si="0"/>
        <v>0</v>
      </c>
      <c r="J11" s="16">
        <f t="shared" si="1"/>
        <v>0</v>
      </c>
    </row>
    <row r="12" spans="1:10" ht="42" customHeight="1" x14ac:dyDescent="0.2">
      <c r="A12" s="2">
        <v>10</v>
      </c>
      <c r="B12" s="13" t="s">
        <v>29</v>
      </c>
      <c r="C12" s="14" t="s">
        <v>53</v>
      </c>
      <c r="D12" s="2" t="s">
        <v>6</v>
      </c>
      <c r="E12" s="2" t="s">
        <v>0</v>
      </c>
      <c r="F12" s="26">
        <v>7008</v>
      </c>
      <c r="G12" s="17"/>
      <c r="H12" s="17"/>
      <c r="I12" s="16">
        <f t="shared" si="0"/>
        <v>0</v>
      </c>
      <c r="J12" s="16">
        <f t="shared" si="1"/>
        <v>0</v>
      </c>
    </row>
    <row r="13" spans="1:10" ht="42" customHeight="1" x14ac:dyDescent="0.2">
      <c r="A13" s="2">
        <v>11</v>
      </c>
      <c r="B13" s="13" t="s">
        <v>29</v>
      </c>
      <c r="C13" s="14" t="s">
        <v>54</v>
      </c>
      <c r="D13" s="2" t="s">
        <v>6</v>
      </c>
      <c r="E13" s="2">
        <v>0.7</v>
      </c>
      <c r="F13" s="26">
        <v>1788</v>
      </c>
      <c r="G13" s="17"/>
      <c r="H13" s="17"/>
      <c r="I13" s="16">
        <f t="shared" si="0"/>
        <v>0</v>
      </c>
      <c r="J13" s="16">
        <f t="shared" si="1"/>
        <v>0</v>
      </c>
    </row>
    <row r="14" spans="1:10" ht="36" x14ac:dyDescent="0.2">
      <c r="A14" s="2">
        <v>12</v>
      </c>
      <c r="B14" s="13" t="s">
        <v>30</v>
      </c>
      <c r="C14" s="14" t="s">
        <v>55</v>
      </c>
      <c r="D14" s="2" t="s">
        <v>6</v>
      </c>
      <c r="E14" s="2" t="s">
        <v>0</v>
      </c>
      <c r="F14" s="26">
        <v>3710</v>
      </c>
      <c r="G14" s="17"/>
      <c r="H14" s="17"/>
      <c r="I14" s="16">
        <f t="shared" si="0"/>
        <v>0</v>
      </c>
      <c r="J14" s="16">
        <f t="shared" si="1"/>
        <v>0</v>
      </c>
    </row>
    <row r="15" spans="1:10" ht="36" x14ac:dyDescent="0.2">
      <c r="A15" s="2">
        <v>13</v>
      </c>
      <c r="B15" s="13" t="s">
        <v>31</v>
      </c>
      <c r="C15" s="14" t="s">
        <v>14</v>
      </c>
      <c r="D15" s="2" t="s">
        <v>6</v>
      </c>
      <c r="E15" s="2" t="s">
        <v>0</v>
      </c>
      <c r="F15" s="26">
        <v>1704</v>
      </c>
      <c r="G15" s="17"/>
      <c r="H15" s="17"/>
      <c r="I15" s="16">
        <f t="shared" si="0"/>
        <v>0</v>
      </c>
      <c r="J15" s="16">
        <f t="shared" si="1"/>
        <v>0</v>
      </c>
    </row>
    <row r="16" spans="1:10" ht="36" x14ac:dyDescent="0.2">
      <c r="A16" s="2">
        <v>14</v>
      </c>
      <c r="B16" s="13" t="s">
        <v>32</v>
      </c>
      <c r="C16" s="14" t="s">
        <v>56</v>
      </c>
      <c r="D16" s="2" t="s">
        <v>6</v>
      </c>
      <c r="E16" s="2" t="s">
        <v>0</v>
      </c>
      <c r="F16" s="26">
        <v>1416</v>
      </c>
      <c r="G16" s="17"/>
      <c r="H16" s="17"/>
      <c r="I16" s="16">
        <f t="shared" si="0"/>
        <v>0</v>
      </c>
      <c r="J16" s="16">
        <f t="shared" si="1"/>
        <v>0</v>
      </c>
    </row>
    <row r="17" spans="1:10" ht="36" x14ac:dyDescent="0.2">
      <c r="A17" s="2">
        <v>15</v>
      </c>
      <c r="B17" s="13" t="s">
        <v>33</v>
      </c>
      <c r="C17" s="14" t="s">
        <v>57</v>
      </c>
      <c r="D17" s="2" t="s">
        <v>6</v>
      </c>
      <c r="E17" s="2">
        <v>0.5</v>
      </c>
      <c r="F17" s="26">
        <v>2652</v>
      </c>
      <c r="G17" s="17"/>
      <c r="H17" s="17"/>
      <c r="I17" s="16">
        <f t="shared" si="0"/>
        <v>0</v>
      </c>
      <c r="J17" s="16">
        <f t="shared" si="1"/>
        <v>0</v>
      </c>
    </row>
    <row r="18" spans="1:10" ht="72" x14ac:dyDescent="0.2">
      <c r="A18" s="2">
        <v>16</v>
      </c>
      <c r="B18" s="13" t="s">
        <v>34</v>
      </c>
      <c r="C18" s="14" t="s">
        <v>58</v>
      </c>
      <c r="D18" s="2" t="s">
        <v>6</v>
      </c>
      <c r="E18" s="2" t="s">
        <v>0</v>
      </c>
      <c r="F18" s="26">
        <v>2760</v>
      </c>
      <c r="G18" s="17"/>
      <c r="H18" s="17"/>
      <c r="I18" s="16">
        <f t="shared" si="0"/>
        <v>0</v>
      </c>
      <c r="J18" s="16">
        <f t="shared" si="1"/>
        <v>0</v>
      </c>
    </row>
    <row r="19" spans="1:10" ht="48" x14ac:dyDescent="0.2">
      <c r="A19" s="2">
        <v>17</v>
      </c>
      <c r="B19" s="13" t="s">
        <v>35</v>
      </c>
      <c r="C19" s="14" t="s">
        <v>59</v>
      </c>
      <c r="D19" s="2" t="s">
        <v>6</v>
      </c>
      <c r="E19" s="2">
        <v>0.5</v>
      </c>
      <c r="F19" s="26">
        <v>1522</v>
      </c>
      <c r="G19" s="17"/>
      <c r="H19" s="17"/>
      <c r="I19" s="16">
        <f t="shared" si="0"/>
        <v>0</v>
      </c>
      <c r="J19" s="16">
        <f t="shared" si="1"/>
        <v>0</v>
      </c>
    </row>
    <row r="20" spans="1:10" ht="48" x14ac:dyDescent="0.2">
      <c r="A20" s="2">
        <v>18</v>
      </c>
      <c r="B20" s="13" t="s">
        <v>36</v>
      </c>
      <c r="C20" s="14" t="s">
        <v>73</v>
      </c>
      <c r="D20" s="2" t="s">
        <v>6</v>
      </c>
      <c r="E20" s="2" t="s">
        <v>1</v>
      </c>
      <c r="F20" s="26">
        <v>7702</v>
      </c>
      <c r="G20" s="17"/>
      <c r="H20" s="17"/>
      <c r="I20" s="16">
        <f t="shared" si="0"/>
        <v>0</v>
      </c>
      <c r="J20" s="16">
        <f t="shared" si="1"/>
        <v>0</v>
      </c>
    </row>
    <row r="21" spans="1:10" ht="60" x14ac:dyDescent="0.2">
      <c r="A21" s="2">
        <v>19</v>
      </c>
      <c r="B21" s="13" t="s">
        <v>37</v>
      </c>
      <c r="C21" s="14" t="s">
        <v>74</v>
      </c>
      <c r="D21" s="2" t="s">
        <v>6</v>
      </c>
      <c r="E21" s="2" t="s">
        <v>1</v>
      </c>
      <c r="F21" s="26">
        <v>6132</v>
      </c>
      <c r="G21" s="17"/>
      <c r="H21" s="17"/>
      <c r="I21" s="16">
        <f t="shared" si="0"/>
        <v>0</v>
      </c>
      <c r="J21" s="16">
        <f t="shared" si="1"/>
        <v>0</v>
      </c>
    </row>
    <row r="22" spans="1:10" ht="72" x14ac:dyDescent="0.2">
      <c r="A22" s="2">
        <v>20</v>
      </c>
      <c r="B22" s="13" t="s">
        <v>38</v>
      </c>
      <c r="C22" s="14" t="s">
        <v>75</v>
      </c>
      <c r="D22" s="2" t="s">
        <v>6</v>
      </c>
      <c r="E22" s="2" t="s">
        <v>1</v>
      </c>
      <c r="F22" s="26">
        <v>5332</v>
      </c>
      <c r="G22" s="17"/>
      <c r="H22" s="17"/>
      <c r="I22" s="16">
        <f t="shared" si="0"/>
        <v>0</v>
      </c>
      <c r="J22" s="16">
        <f t="shared" si="1"/>
        <v>0</v>
      </c>
    </row>
    <row r="23" spans="1:10" ht="48" x14ac:dyDescent="0.2">
      <c r="A23" s="2">
        <v>21</v>
      </c>
      <c r="B23" s="13" t="s">
        <v>39</v>
      </c>
      <c r="C23" s="14" t="s">
        <v>76</v>
      </c>
      <c r="D23" s="2" t="s">
        <v>6</v>
      </c>
      <c r="E23" s="2" t="s">
        <v>1</v>
      </c>
      <c r="F23" s="26">
        <v>6460</v>
      </c>
      <c r="G23" s="17"/>
      <c r="H23" s="17"/>
      <c r="I23" s="16">
        <f t="shared" si="0"/>
        <v>0</v>
      </c>
      <c r="J23" s="16">
        <f t="shared" si="1"/>
        <v>0</v>
      </c>
    </row>
    <row r="24" spans="1:10" ht="66" customHeight="1" x14ac:dyDescent="0.2">
      <c r="A24" s="2">
        <v>22</v>
      </c>
      <c r="B24" s="13" t="s">
        <v>40</v>
      </c>
      <c r="C24" s="15" t="s">
        <v>61</v>
      </c>
      <c r="D24" s="2" t="s">
        <v>6</v>
      </c>
      <c r="E24" s="2">
        <v>0.33</v>
      </c>
      <c r="F24" s="26">
        <v>2878</v>
      </c>
      <c r="G24" s="17"/>
      <c r="H24" s="17"/>
      <c r="I24" s="16">
        <f t="shared" si="0"/>
        <v>0</v>
      </c>
      <c r="J24" s="16">
        <f t="shared" si="1"/>
        <v>0</v>
      </c>
    </row>
    <row r="25" spans="1:10" ht="45.75" customHeight="1" x14ac:dyDescent="0.2">
      <c r="A25" s="2">
        <v>23</v>
      </c>
      <c r="B25" s="13" t="s">
        <v>41</v>
      </c>
      <c r="C25" s="15" t="s">
        <v>60</v>
      </c>
      <c r="D25" s="2" t="s">
        <v>6</v>
      </c>
      <c r="E25" s="2">
        <v>0.33</v>
      </c>
      <c r="F25" s="26">
        <v>230</v>
      </c>
      <c r="G25" s="17"/>
      <c r="H25" s="17"/>
      <c r="I25" s="16">
        <f t="shared" si="0"/>
        <v>0</v>
      </c>
      <c r="J25" s="16">
        <f t="shared" si="1"/>
        <v>0</v>
      </c>
    </row>
    <row r="26" spans="1:10" ht="42" customHeight="1" x14ac:dyDescent="0.2">
      <c r="A26" s="2">
        <v>24</v>
      </c>
      <c r="B26" s="13" t="s">
        <v>42</v>
      </c>
      <c r="C26" s="15" t="s">
        <v>2</v>
      </c>
      <c r="D26" s="2" t="s">
        <v>6</v>
      </c>
      <c r="E26" s="2">
        <v>0.33</v>
      </c>
      <c r="F26" s="26">
        <v>892</v>
      </c>
      <c r="G26" s="17"/>
      <c r="H26" s="17"/>
      <c r="I26" s="16">
        <f t="shared" si="0"/>
        <v>0</v>
      </c>
      <c r="J26" s="16">
        <f t="shared" si="1"/>
        <v>0</v>
      </c>
    </row>
    <row r="27" spans="1:10" ht="60.75" customHeight="1" x14ac:dyDescent="0.2">
      <c r="A27" s="2">
        <v>25</v>
      </c>
      <c r="B27" s="13" t="s">
        <v>43</v>
      </c>
      <c r="C27" s="15" t="s">
        <v>62</v>
      </c>
      <c r="D27" s="2" t="s">
        <v>6</v>
      </c>
      <c r="E27" s="2">
        <v>0.33</v>
      </c>
      <c r="F27" s="26">
        <v>742</v>
      </c>
      <c r="G27" s="17"/>
      <c r="H27" s="17"/>
      <c r="I27" s="16">
        <f t="shared" si="0"/>
        <v>0</v>
      </c>
      <c r="J27" s="16">
        <f t="shared" si="1"/>
        <v>0</v>
      </c>
    </row>
    <row r="28" spans="1:10" ht="42" customHeight="1" x14ac:dyDescent="0.2">
      <c r="A28" s="2">
        <v>26</v>
      </c>
      <c r="B28" s="13" t="s">
        <v>44</v>
      </c>
      <c r="C28" s="14" t="s">
        <v>63</v>
      </c>
      <c r="D28" s="2" t="s">
        <v>6</v>
      </c>
      <c r="E28" s="2">
        <v>0.5</v>
      </c>
      <c r="F28" s="26">
        <v>794</v>
      </c>
      <c r="G28" s="17"/>
      <c r="H28" s="17"/>
      <c r="I28" s="16">
        <f t="shared" si="0"/>
        <v>0</v>
      </c>
      <c r="J28" s="16">
        <f t="shared" si="1"/>
        <v>0</v>
      </c>
    </row>
    <row r="29" spans="1:10" ht="42" customHeight="1" x14ac:dyDescent="0.2">
      <c r="A29" s="2">
        <v>27</v>
      </c>
      <c r="B29" s="13" t="s">
        <v>44</v>
      </c>
      <c r="C29" s="14" t="s">
        <v>64</v>
      </c>
      <c r="D29" s="2" t="s">
        <v>6</v>
      </c>
      <c r="E29" s="2">
        <v>0.5</v>
      </c>
      <c r="F29" s="26">
        <v>720</v>
      </c>
      <c r="G29" s="17"/>
      <c r="H29" s="17"/>
      <c r="I29" s="16">
        <f t="shared" si="0"/>
        <v>0</v>
      </c>
      <c r="J29" s="16">
        <f t="shared" si="1"/>
        <v>0</v>
      </c>
    </row>
    <row r="30" spans="1:10" ht="42" customHeight="1" x14ac:dyDescent="0.2">
      <c r="A30" s="2">
        <v>28</v>
      </c>
      <c r="B30" s="13" t="s">
        <v>44</v>
      </c>
      <c r="C30" s="14" t="s">
        <v>65</v>
      </c>
      <c r="D30" s="2" t="s">
        <v>6</v>
      </c>
      <c r="E30" s="2">
        <v>0.5</v>
      </c>
      <c r="F30" s="26">
        <v>1880</v>
      </c>
      <c r="G30" s="17"/>
      <c r="H30" s="17"/>
      <c r="I30" s="16">
        <f t="shared" si="0"/>
        <v>0</v>
      </c>
      <c r="J30" s="16">
        <f t="shared" si="1"/>
        <v>0</v>
      </c>
    </row>
    <row r="31" spans="1:10" ht="48" x14ac:dyDescent="0.2">
      <c r="A31" s="2">
        <v>29</v>
      </c>
      <c r="B31" s="13" t="s">
        <v>45</v>
      </c>
      <c r="C31" s="14" t="s">
        <v>66</v>
      </c>
      <c r="D31" s="2" t="s">
        <v>6</v>
      </c>
      <c r="E31" s="2">
        <v>0.5</v>
      </c>
      <c r="F31" s="26">
        <v>48</v>
      </c>
      <c r="G31" s="17"/>
      <c r="H31" s="17"/>
      <c r="I31" s="16">
        <f t="shared" si="0"/>
        <v>0</v>
      </c>
      <c r="J31" s="16">
        <f t="shared" si="1"/>
        <v>0</v>
      </c>
    </row>
    <row r="32" spans="1:10" ht="48" x14ac:dyDescent="0.2">
      <c r="A32" s="2">
        <v>30</v>
      </c>
      <c r="B32" s="13" t="s">
        <v>46</v>
      </c>
      <c r="C32" s="14" t="s">
        <v>67</v>
      </c>
      <c r="D32" s="2" t="s">
        <v>6</v>
      </c>
      <c r="E32" s="2">
        <v>0.5</v>
      </c>
      <c r="F32" s="26">
        <v>76</v>
      </c>
      <c r="G32" s="17"/>
      <c r="H32" s="17"/>
      <c r="I32" s="16">
        <f t="shared" si="0"/>
        <v>0</v>
      </c>
      <c r="J32" s="16">
        <f t="shared" si="1"/>
        <v>0</v>
      </c>
    </row>
    <row r="33" spans="1:10" ht="72" x14ac:dyDescent="0.2">
      <c r="A33" s="2">
        <v>31</v>
      </c>
      <c r="B33" s="13" t="s">
        <v>47</v>
      </c>
      <c r="C33" s="14" t="s">
        <v>68</v>
      </c>
      <c r="D33" s="2" t="s">
        <v>6</v>
      </c>
      <c r="E33" s="2">
        <v>0.5</v>
      </c>
      <c r="F33" s="26">
        <v>240</v>
      </c>
      <c r="G33" s="17"/>
      <c r="H33" s="17"/>
      <c r="I33" s="16">
        <f t="shared" si="0"/>
        <v>0</v>
      </c>
      <c r="J33" s="16">
        <f t="shared" si="1"/>
        <v>0</v>
      </c>
    </row>
    <row r="34" spans="1:10" ht="96" x14ac:dyDescent="0.2">
      <c r="A34" s="2">
        <v>32</v>
      </c>
      <c r="B34" s="13" t="s">
        <v>47</v>
      </c>
      <c r="C34" s="14" t="s">
        <v>69</v>
      </c>
      <c r="D34" s="2" t="s">
        <v>6</v>
      </c>
      <c r="E34" s="2">
        <v>0.5</v>
      </c>
      <c r="F34" s="26">
        <v>94</v>
      </c>
      <c r="G34" s="17"/>
      <c r="H34" s="17"/>
      <c r="I34" s="16">
        <f t="shared" si="0"/>
        <v>0</v>
      </c>
      <c r="J34" s="16">
        <f t="shared" si="1"/>
        <v>0</v>
      </c>
    </row>
    <row r="35" spans="1:10" ht="96" x14ac:dyDescent="0.2">
      <c r="A35" s="2">
        <v>33</v>
      </c>
      <c r="B35" s="13" t="s">
        <v>47</v>
      </c>
      <c r="C35" s="14" t="s">
        <v>70</v>
      </c>
      <c r="D35" s="2" t="s">
        <v>6</v>
      </c>
      <c r="E35" s="2">
        <v>0.5</v>
      </c>
      <c r="F35" s="26">
        <v>48</v>
      </c>
      <c r="G35" s="17"/>
      <c r="H35" s="17"/>
      <c r="I35" s="16">
        <f t="shared" si="0"/>
        <v>0</v>
      </c>
      <c r="J35" s="16">
        <f t="shared" si="1"/>
        <v>0</v>
      </c>
    </row>
    <row r="36" spans="1:10" ht="108" x14ac:dyDescent="0.2">
      <c r="A36" s="2">
        <v>34</v>
      </c>
      <c r="B36" s="13" t="s">
        <v>48</v>
      </c>
      <c r="C36" s="14" t="s">
        <v>15</v>
      </c>
      <c r="D36" s="2" t="s">
        <v>6</v>
      </c>
      <c r="E36" s="2">
        <v>0.5</v>
      </c>
      <c r="F36" s="26">
        <v>48</v>
      </c>
      <c r="G36" s="17"/>
      <c r="H36" s="17"/>
      <c r="I36" s="16">
        <f t="shared" si="0"/>
        <v>0</v>
      </c>
      <c r="J36" s="16">
        <f t="shared" si="1"/>
        <v>0</v>
      </c>
    </row>
    <row r="37" spans="1:10" x14ac:dyDescent="0.2">
      <c r="A37" s="2">
        <v>35</v>
      </c>
      <c r="B37" s="13" t="s">
        <v>4</v>
      </c>
      <c r="C37" s="14" t="s">
        <v>5</v>
      </c>
      <c r="D37" s="2" t="s">
        <v>6</v>
      </c>
      <c r="E37" s="4">
        <v>2</v>
      </c>
      <c r="F37" s="26">
        <v>284</v>
      </c>
      <c r="G37" s="5"/>
      <c r="H37" s="16"/>
      <c r="I37" s="16">
        <f t="shared" si="0"/>
        <v>0</v>
      </c>
      <c r="J37" s="16">
        <f t="shared" si="1"/>
        <v>0</v>
      </c>
    </row>
    <row r="38" spans="1:10" x14ac:dyDescent="0.2">
      <c r="A38" s="2">
        <v>36</v>
      </c>
      <c r="B38" s="13" t="s">
        <v>4</v>
      </c>
      <c r="C38" s="14" t="s">
        <v>5</v>
      </c>
      <c r="D38" s="2" t="s">
        <v>6</v>
      </c>
      <c r="E38" s="4">
        <v>1.5</v>
      </c>
      <c r="F38" s="26">
        <v>5290</v>
      </c>
      <c r="G38" s="5"/>
      <c r="H38" s="16"/>
      <c r="I38" s="16">
        <f t="shared" si="0"/>
        <v>0</v>
      </c>
      <c r="J38" s="16">
        <f t="shared" si="1"/>
        <v>0</v>
      </c>
    </row>
    <row r="39" spans="1:10" x14ac:dyDescent="0.2">
      <c r="A39" s="2">
        <v>37</v>
      </c>
      <c r="B39" s="13" t="s">
        <v>4</v>
      </c>
      <c r="C39" s="14" t="s">
        <v>5</v>
      </c>
      <c r="D39" s="2" t="s">
        <v>6</v>
      </c>
      <c r="E39" s="4">
        <v>0.5</v>
      </c>
      <c r="F39" s="26">
        <v>3060</v>
      </c>
      <c r="G39" s="5"/>
      <c r="H39" s="16"/>
      <c r="I39" s="16">
        <f t="shared" si="0"/>
        <v>0</v>
      </c>
      <c r="J39" s="16">
        <f t="shared" si="1"/>
        <v>0</v>
      </c>
    </row>
    <row r="40" spans="1:10" x14ac:dyDescent="0.2">
      <c r="A40" s="2">
        <v>38</v>
      </c>
      <c r="B40" s="13" t="s">
        <v>4</v>
      </c>
      <c r="C40" s="14" t="s">
        <v>7</v>
      </c>
      <c r="D40" s="2" t="s">
        <v>6</v>
      </c>
      <c r="E40" s="4">
        <v>2</v>
      </c>
      <c r="F40" s="26">
        <v>630</v>
      </c>
      <c r="G40" s="5"/>
      <c r="H40" s="16"/>
      <c r="I40" s="16">
        <f t="shared" si="0"/>
        <v>0</v>
      </c>
      <c r="J40" s="16">
        <f t="shared" si="1"/>
        <v>0</v>
      </c>
    </row>
    <row r="41" spans="1:10" x14ac:dyDescent="0.2">
      <c r="A41" s="2">
        <v>39</v>
      </c>
      <c r="B41" s="13" t="s">
        <v>4</v>
      </c>
      <c r="C41" s="14" t="s">
        <v>7</v>
      </c>
      <c r="D41" s="2" t="s">
        <v>6</v>
      </c>
      <c r="E41" s="4">
        <v>1.5</v>
      </c>
      <c r="F41" s="26">
        <v>10230</v>
      </c>
      <c r="G41" s="5"/>
      <c r="H41" s="16"/>
      <c r="I41" s="16">
        <f t="shared" si="0"/>
        <v>0</v>
      </c>
      <c r="J41" s="16">
        <f t="shared" si="1"/>
        <v>0</v>
      </c>
    </row>
    <row r="42" spans="1:10" x14ac:dyDescent="0.2">
      <c r="A42" s="2">
        <v>40</v>
      </c>
      <c r="B42" s="13" t="s">
        <v>4</v>
      </c>
      <c r="C42" s="14" t="s">
        <v>7</v>
      </c>
      <c r="D42" s="2" t="s">
        <v>6</v>
      </c>
      <c r="E42" s="4">
        <v>0.5</v>
      </c>
      <c r="F42" s="26">
        <v>12188</v>
      </c>
      <c r="G42" s="5"/>
      <c r="H42" s="16"/>
      <c r="I42" s="16">
        <f t="shared" si="0"/>
        <v>0</v>
      </c>
      <c r="J42" s="16">
        <f t="shared" si="1"/>
        <v>0</v>
      </c>
    </row>
    <row r="43" spans="1:10" x14ac:dyDescent="0.2">
      <c r="A43" s="2">
        <v>41</v>
      </c>
      <c r="B43" s="13" t="s">
        <v>4</v>
      </c>
      <c r="C43" s="14" t="s">
        <v>8</v>
      </c>
      <c r="D43" s="2" t="s">
        <v>6</v>
      </c>
      <c r="E43" s="4">
        <v>2</v>
      </c>
      <c r="F43" s="26">
        <v>4</v>
      </c>
      <c r="G43" s="5"/>
      <c r="H43" s="16"/>
      <c r="I43" s="16">
        <f t="shared" si="0"/>
        <v>0</v>
      </c>
      <c r="J43" s="16">
        <f t="shared" si="1"/>
        <v>0</v>
      </c>
    </row>
    <row r="44" spans="1:10" x14ac:dyDescent="0.2">
      <c r="A44" s="2">
        <v>42</v>
      </c>
      <c r="B44" s="13" t="s">
        <v>4</v>
      </c>
      <c r="C44" s="14" t="s">
        <v>8</v>
      </c>
      <c r="D44" s="2" t="s">
        <v>6</v>
      </c>
      <c r="E44" s="4">
        <v>1.5</v>
      </c>
      <c r="F44" s="26">
        <v>3588</v>
      </c>
      <c r="G44" s="5"/>
      <c r="H44" s="16"/>
      <c r="I44" s="16">
        <f t="shared" si="0"/>
        <v>0</v>
      </c>
      <c r="J44" s="16">
        <f t="shared" si="1"/>
        <v>0</v>
      </c>
    </row>
    <row r="45" spans="1:10" x14ac:dyDescent="0.2">
      <c r="A45" s="2">
        <v>43</v>
      </c>
      <c r="B45" s="13" t="s">
        <v>4</v>
      </c>
      <c r="C45" s="14" t="s">
        <v>8</v>
      </c>
      <c r="D45" s="2" t="s">
        <v>6</v>
      </c>
      <c r="E45" s="6">
        <v>0.5</v>
      </c>
      <c r="F45" s="26">
        <v>2460</v>
      </c>
      <c r="G45" s="5"/>
      <c r="H45" s="16"/>
      <c r="I45" s="16">
        <f t="shared" si="0"/>
        <v>0</v>
      </c>
      <c r="J45" s="16">
        <f t="shared" si="1"/>
        <v>0</v>
      </c>
    </row>
    <row r="46" spans="1:10" x14ac:dyDescent="0.2">
      <c r="A46" s="2">
        <v>44</v>
      </c>
      <c r="B46" s="13" t="s">
        <v>4</v>
      </c>
      <c r="C46" s="14" t="s">
        <v>3</v>
      </c>
      <c r="D46" s="2" t="s">
        <v>6</v>
      </c>
      <c r="E46" s="6">
        <v>1.5</v>
      </c>
      <c r="F46" s="26">
        <v>12</v>
      </c>
      <c r="G46" s="5"/>
      <c r="H46" s="16"/>
      <c r="I46" s="16">
        <f t="shared" si="0"/>
        <v>0</v>
      </c>
      <c r="J46" s="16">
        <f t="shared" si="1"/>
        <v>0</v>
      </c>
    </row>
    <row r="47" spans="1:10" ht="60" x14ac:dyDescent="0.2">
      <c r="A47" s="2">
        <v>45</v>
      </c>
      <c r="B47" s="13" t="s">
        <v>9</v>
      </c>
      <c r="C47" s="14" t="s">
        <v>71</v>
      </c>
      <c r="D47" s="2" t="s">
        <v>6</v>
      </c>
      <c r="E47" s="6">
        <v>0.25</v>
      </c>
      <c r="F47" s="26">
        <v>168</v>
      </c>
      <c r="G47" s="5"/>
      <c r="H47" s="16"/>
      <c r="I47" s="16">
        <f t="shared" si="0"/>
        <v>0</v>
      </c>
      <c r="J47" s="16">
        <f t="shared" si="1"/>
        <v>0</v>
      </c>
    </row>
    <row r="48" spans="1:10" s="7" customFormat="1" ht="15" customHeight="1" x14ac:dyDescent="0.2">
      <c r="A48" s="31" t="s">
        <v>80</v>
      </c>
      <c r="B48" s="31"/>
      <c r="C48" s="31"/>
      <c r="D48" s="31"/>
      <c r="E48" s="30"/>
      <c r="F48" s="30"/>
      <c r="G48" s="30"/>
      <c r="H48" s="31"/>
      <c r="I48" s="22">
        <f>SUM(I3:I47)</f>
        <v>0</v>
      </c>
      <c r="J48" s="22">
        <f>SUM(J3:J47)</f>
        <v>0</v>
      </c>
    </row>
    <row r="50" spans="1:4" x14ac:dyDescent="0.2">
      <c r="A50" s="8"/>
      <c r="B50" s="8"/>
      <c r="D50" s="9"/>
    </row>
    <row r="52" spans="1:4" x14ac:dyDescent="0.2">
      <c r="A52" s="8"/>
      <c r="D52" s="11"/>
    </row>
    <row r="53" spans="1:4" x14ac:dyDescent="0.2">
      <c r="D53" s="12"/>
    </row>
  </sheetData>
  <mergeCells count="3">
    <mergeCell ref="A1:J1"/>
    <mergeCell ref="F48:H48"/>
    <mergeCell ref="A48:E48"/>
  </mergeCells>
  <pageMargins left="0.7" right="0.7" top="0.75" bottom="0.75" header="0.3" footer="0.3"/>
  <pageSetup paperSize="9" orientation="portrait" r:id="rId1"/>
  <ignoredErrors>
    <ignoredError sqref="E3:E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A - Nealkoholické nápoje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natalia.fabianova</cp:lastModifiedBy>
  <dcterms:created xsi:type="dcterms:W3CDTF">2019-12-13T06:22:09Z</dcterms:created>
  <dcterms:modified xsi:type="dcterms:W3CDTF">2020-03-06T08:26:26Z</dcterms:modified>
</cp:coreProperties>
</file>