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ibor.petrik\Desktop\PREPOJOVAC\"/>
    </mc:Choice>
  </mc:AlternateContent>
  <bookViews>
    <workbookView xWindow="0" yWindow="0" windowWidth="30045" windowHeight="1167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33" i="1"/>
  <c r="H41" i="1" s="1"/>
  <c r="H31" i="1" l="1"/>
  <c r="H30" i="1"/>
  <c r="H29" i="1"/>
  <c r="H28" i="1"/>
  <c r="H27" i="1"/>
  <c r="H26" i="1"/>
  <c r="H25" i="1"/>
  <c r="H15" i="1"/>
  <c r="H13" i="1"/>
  <c r="H12" i="1"/>
  <c r="H22" i="1" l="1"/>
  <c r="H23" i="1"/>
  <c r="H21" i="1"/>
  <c r="H20" i="1"/>
  <c r="H19" i="1"/>
  <c r="H17" i="1"/>
  <c r="H16" i="1"/>
  <c r="H14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<sst xmlns="http://schemas.openxmlformats.org/spreadsheetml/2006/main" count="76" uniqueCount="76">
  <si>
    <t>Položka</t>
  </si>
  <si>
    <t>Výrobca</t>
  </si>
  <si>
    <t>Typ</t>
  </si>
  <si>
    <t>Popis</t>
  </si>
  <si>
    <t>Počet</t>
  </si>
  <si>
    <t>Cena/ks EUR</t>
  </si>
  <si>
    <t>Spolu EUR</t>
  </si>
  <si>
    <t>Poznámka</t>
  </si>
  <si>
    <t>Licencia pre frame sync pre vstupný video modul</t>
  </si>
  <si>
    <t>Licencia pre frame sync pre výstupný video modul</t>
  </si>
  <si>
    <t>1.1</t>
  </si>
  <si>
    <t>1.2</t>
  </si>
  <si>
    <t>1.3</t>
  </si>
  <si>
    <t>1.4</t>
  </si>
  <si>
    <t>1.5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</si>
  <si>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</si>
  <si>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</si>
  <si>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</si>
  <si>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</si>
  <si>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</si>
  <si>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</si>
  <si>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</si>
  <si>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</si>
  <si>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</si>
  <si>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</si>
  <si>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Prídavný napájací zdroj 230V, 50Hz, min. 750W</t>
  </si>
  <si>
    <t>3G, HD/SD-SDI  prepojovacia karta, min.128x128 vstup/výstup</t>
  </si>
  <si>
    <t>Video karta, 8 vstupov 3G/HD/SD/SDI s prípojným modulom standart BNC</t>
  </si>
  <si>
    <t>Video karta, 8 vstupov 3G/HD/SD/SDI  s deembedermi, s možnosťou frame sync s prípojným modulom standart BNC</t>
  </si>
  <si>
    <t>Video karta, 8 vstupov 3G/HD/SD/SDI s prípojným modulom 8x fiber/ 4 SFP</t>
  </si>
  <si>
    <t>Video karta, 8 vstupov 3G/HD/SD/SDI  s deembedermi, s možnosťou frame sync s prípojným modulom 8x fiber/ 4 SFP</t>
  </si>
  <si>
    <t>Riadiaci systém</t>
  </si>
  <si>
    <t>1.8</t>
  </si>
  <si>
    <t>1.9</t>
  </si>
  <si>
    <t>1.20</t>
  </si>
  <si>
    <t>Video karta 3G/HD/SD- SDI, 8 výstupov s prípojným BNC modulom</t>
  </si>
  <si>
    <t>Video karta 3G/HD/SD-SDI, 8 výstupov s prípojným modulom 8x fiber/ 4 SFP</t>
  </si>
  <si>
    <t>Audio vstupná karta MADI OPTICAL,  s prípojným modulom SINGLE MODE (1x SFP)</t>
  </si>
  <si>
    <t>Audio výstupná karta MADI OPTICAL,  s prípojným modulom SINGLE MODE (1x SFP)</t>
  </si>
  <si>
    <t>Pracovná stanica pre nastavovanie riadiaceho systému s 24" monitorom, klávesnicou a myšou</t>
  </si>
  <si>
    <t>Licenčný balík pre ovládanie min. 10 zariadení</t>
  </si>
  <si>
    <t>Licenčný balík pre ovládanie min. 10 zariadení (záložný licenčný balík)</t>
  </si>
  <si>
    <t>Ovládací panel riadiaceho systému, min 17 LCD tlačítok s podsvietením RGB, pripojením Ethernet a max 1RU 19"</t>
  </si>
  <si>
    <t>GPIO modul riadiaceho systému, min 32 galvanicky izolovaných TTL vstupov, min 32 releových výstupov, pripojenie Ethernet, max 1RU 19"</t>
  </si>
  <si>
    <t>Montáž a montážny materiál</t>
  </si>
  <si>
    <t>Koaxiálny kábel 75 Ohm 3G SDI</t>
  </si>
  <si>
    <t>Konektory BNC</t>
  </si>
  <si>
    <t>Montáž zariadení a kabeláže</t>
  </si>
  <si>
    <t>Oživenie a nastavenie krížového prepojovača</t>
  </si>
  <si>
    <t>Oživenie a nastavenie riadiaceho systému</t>
  </si>
  <si>
    <t>Výkresová dokumentácia</t>
  </si>
  <si>
    <t>Krížový prepojovač s riadiacim systémom</t>
  </si>
  <si>
    <t>Vstupné moduly</t>
  </si>
  <si>
    <t>Výstupné moduly</t>
  </si>
  <si>
    <t>Hlavná časť krížového prepojovača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</si>
  <si>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</si>
  <si>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</si>
  <si>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</si>
  <si>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</si>
  <si>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</si>
  <si>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</si>
  <si>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</si>
  <si>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</si>
  <si>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</si>
  <si>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</si>
  <si>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</si>
  <si>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</si>
  <si>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Redundadný riadiaci modul</t>
  </si>
  <si>
    <t>Multiformátový  frame vrátane 1x  napájací zdroj a 1x riadiaca doska, max 9RU</t>
  </si>
  <si>
    <t>TDM audio prepojovacia doska pre všetky sloty multiformátového framu</t>
  </si>
  <si>
    <t>Video karta 3G/HD/SD- SDI, 8 výstupov s funkciou Audio MUX, s možnosťou frame sync s prípojným BNC modulom</t>
  </si>
  <si>
    <t>Licencia pre softvérový ovládací panel</t>
  </si>
  <si>
    <t>Ovládací panel riadiaceho systému, min 50 LCD tlačítok s podsvietením RGB, min. 1 otočný pripojením Ethernet a max 2RU 19"</t>
  </si>
  <si>
    <t>Montážny materiál (mechanické pomocné komponenty, optické patch káble, napájacie káble, riadiace káble, LAN káble</t>
  </si>
  <si>
    <t>Celková cena:</t>
  </si>
  <si>
    <t>Technická špecifikácia a štruktúrovaný rozpočet - Rozšírenie krížového prepojovača v štúdiovom komplexe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</si>
</sst>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49" fontId="3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3" fillId="0" borderId="3" xfId="1" applyFont="1" applyBorder="1" applyAlignment="1">
      <alignment horizontal="center" vertical="top"/>
    </xf>
    <xf numFmtId="4" fontId="3" fillId="0" borderId="3" xfId="1" applyNumberFormat="1" applyFont="1" applyBorder="1" applyAlignment="1">
      <alignment horizontal="center" vertical="top"/>
    </xf>
    <xf numFmtId="0" fontId="5" fillId="0" borderId="3" xfId="1" applyFont="1" applyFill="1" applyBorder="1" applyAlignment="1">
      <alignment vertical="top" wrapText="1"/>
    </xf>
    <xf numFmtId="49" fontId="6" fillId="0" borderId="4" xfId="1" applyNumberFormat="1" applyFont="1" applyFill="1" applyBorder="1" applyAlignment="1">
      <alignment horizontal="center" vertical="top"/>
    </xf>
    <xf numFmtId="0" fontId="7" fillId="0" borderId="2" xfId="1" applyFont="1" applyFill="1" applyBorder="1" applyAlignment="1" applyProtection="1">
      <alignment vertical="top"/>
      <protection locked="0"/>
    </xf>
    <xf numFmtId="0" fontId="8" fillId="0" borderId="2" xfId="1" applyNumberFormat="1" applyFont="1" applyFill="1" applyBorder="1" applyAlignment="1">
      <alignment vertical="top" wrapText="1"/>
    </xf>
    <xf numFmtId="0" fontId="7" fillId="0" borderId="2" xfId="1" applyFont="1" applyFill="1" applyBorder="1" applyAlignment="1">
      <alignment horizontal="center" vertical="top"/>
    </xf>
    <xf numFmtId="4" fontId="7" fillId="0" borderId="2" xfId="1" applyNumberFormat="1" applyFont="1" applyFill="1" applyBorder="1" applyAlignment="1" applyProtection="1">
      <alignment horizontal="center" vertical="top"/>
      <protection locked="0"/>
    </xf>
    <xf numFmtId="4" fontId="7" fillId="0" borderId="2" xfId="1" applyNumberFormat="1" applyFont="1" applyFill="1" applyBorder="1" applyAlignment="1" applyProtection="1">
      <alignment vertical="top"/>
    </xf>
    <xf numFmtId="0" fontId="7" fillId="0" borderId="2" xfId="1" applyFont="1" applyBorder="1" applyAlignment="1" applyProtection="1">
      <alignment vertical="top"/>
      <protection locked="0"/>
    </xf>
    <xf numFmtId="0" fontId="8" fillId="0" borderId="2" xfId="1" applyFont="1" applyFill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7" fillId="0" borderId="2" xfId="1" applyFont="1" applyBorder="1" applyAlignment="1">
      <alignment horizontal="center" vertical="top"/>
    </xf>
    <xf numFmtId="4" fontId="7" fillId="0" borderId="2" xfId="1" applyNumberFormat="1" applyFont="1" applyBorder="1" applyAlignment="1" applyProtection="1">
      <alignment horizontal="center" vertical="top"/>
      <protection locked="0"/>
    </xf>
    <xf numFmtId="0" fontId="7" fillId="0" borderId="2" xfId="1" applyFont="1" applyBorder="1" applyAlignment="1" applyProtection="1">
      <alignment horizontal="center" vertical="top"/>
      <protection locked="0"/>
    </xf>
    <xf numFmtId="0" fontId="8" fillId="0" borderId="2" xfId="1" applyFont="1" applyBorder="1" applyAlignment="1">
      <alignment horizontal="left" vertical="top" wrapText="1"/>
    </xf>
    <xf numFmtId="0" fontId="8" fillId="0" borderId="2" xfId="1" applyFont="1" applyBorder="1" applyAlignment="1">
      <alignment vertical="top"/>
    </xf>
    <xf numFmtId="49" fontId="6" fillId="2" borderId="4" xfId="1" applyNumberFormat="1" applyFont="1" applyFill="1" applyBorder="1" applyAlignment="1">
      <alignment horizontal="center" vertical="top"/>
    </xf>
    <xf numFmtId="0" fontId="7" fillId="2" borderId="2" xfId="1" applyFont="1" applyFill="1" applyBorder="1" applyAlignment="1" applyProtection="1">
      <alignment vertical="top"/>
      <protection locked="0"/>
    </xf>
    <xf numFmtId="0" fontId="7" fillId="2" borderId="2" xfId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 applyProtection="1">
      <alignment horizontal="center" vertical="top"/>
      <protection locked="0"/>
    </xf>
    <xf numFmtId="4" fontId="7" fillId="2" borderId="2" xfId="1" applyNumberFormat="1" applyFont="1" applyFill="1" applyBorder="1" applyAlignment="1" applyProtection="1">
      <alignment vertical="top"/>
    </xf>
    <xf numFmtId="0" fontId="9" fillId="2" borderId="2" xfId="1" applyFont="1" applyFill="1" applyBorder="1" applyAlignment="1">
      <alignment vertical="top" wrapText="1"/>
    </xf>
    <xf numFmtId="49" fontId="6" fillId="2" borderId="0" xfId="1" applyNumberFormat="1" applyFont="1" applyFill="1" applyBorder="1" applyAlignment="1">
      <alignment horizontal="center" vertical="top"/>
    </xf>
    <xf numFmtId="0" fontId="7" fillId="2" borderId="0" xfId="1" applyFont="1" applyFill="1" applyBorder="1" applyAlignment="1" applyProtection="1">
      <alignment vertical="top"/>
      <protection locked="0"/>
    </xf>
    <xf numFmtId="0" fontId="7" fillId="2" borderId="0" xfId="1" applyFont="1" applyFill="1" applyBorder="1" applyAlignment="1">
      <alignment horizontal="center" vertical="top"/>
    </xf>
    <xf numFmtId="4" fontId="7" fillId="2" borderId="0" xfId="1" applyNumberFormat="1" applyFont="1" applyFill="1" applyBorder="1" applyAlignment="1" applyProtection="1">
      <alignment horizontal="center" vertical="top"/>
      <protection locked="0"/>
    </xf>
    <xf numFmtId="4" fontId="7" fillId="2" borderId="0" xfId="1" applyNumberFormat="1" applyFont="1" applyFill="1" applyBorder="1" applyAlignment="1" applyProtection="1">
      <alignment vertical="top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7" fillId="2" borderId="2" xfId="1" applyFont="1" applyFill="1" applyBorder="1" applyAlignment="1" applyProtection="1">
      <alignment horizontal="center" vertical="top"/>
      <protection locked="0"/>
    </xf>
    <xf numFmtId="0" fontId="9" fillId="2" borderId="0" xfId="1" applyFont="1" applyFill="1" applyBorder="1" applyAlignment="1">
      <alignment vertical="top" wrapText="1"/>
    </xf>
    <xf numFmtId="44" fontId="10" fillId="0" borderId="6" xfId="0" applyNumberFormat="1" applyFont="1" applyBorder="1" applyProtection="1"/>
    <xf numFmtId="0" fontId="11" fillId="0" borderId="0" xfId="0" applyFont="1"/>
    <xf numFmtId="0" fontId="2" fillId="0" borderId="1" xfId="1" applyFont="1" applyBorder="1" applyAlignment="1">
      <alignment vertical="top"/>
    </xf>
    <xf numFmtId="0" fontId="0" fillId="0" borderId="1" xfId="0" applyBorder="1" applyAlignment="1"/>
    <xf numFmtId="0" fontId="10" fillId="0" borderId="5" xfId="0" applyFont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/>
  </cellXfs>
  <cellStyles count="2">
    <cellStyle name="Normal_Sheet1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E13" sqref="E13"/>
    </sheetView>
  </sheetViews>
  <sheetFormatPr defaultRowHeight="15" x14ac:dyDescent="0.25"/>
  <cols>
    <col min="3" max="3" width="18.7109375" customWidth="1"/>
    <col min="4" max="4" width="23.7109375" customWidth="1"/>
    <col min="5" max="5" width="38.7109375" customWidth="1"/>
    <col min="7" max="7" width="11.5703125" customWidth="1"/>
    <col min="8" max="8" width="17.5703125" customWidth="1"/>
    <col min="9" max="9" width="40.140625" customWidth="1"/>
  </cols>
  <sheetData>
    <row r="1" spans="1:9" ht="18.75" x14ac:dyDescent="0.3">
      <c r="A1" s="41" t="s">
        <v>75</v>
      </c>
      <c r="B1" s="41"/>
      <c r="C1" s="41"/>
      <c r="D1" s="41"/>
    </row>
    <row r="3" spans="1:9" ht="15.75" x14ac:dyDescent="0.25">
      <c r="B3" s="37" t="s">
        <v>51</v>
      </c>
      <c r="C3" s="38"/>
      <c r="D3" s="38"/>
      <c r="E3" s="38"/>
      <c r="F3" s="38"/>
      <c r="G3" s="38"/>
      <c r="H3" s="38"/>
      <c r="I3" s="38"/>
    </row>
    <row r="4" spans="1:9" x14ac:dyDescent="0.25">
      <c r="B4" s="1" t="s">
        <v>0</v>
      </c>
      <c r="C4" s="2" t="s">
        <v>1</v>
      </c>
      <c r="D4" s="2" t="s">
        <v>2</v>
      </c>
      <c r="E4" s="3" t="s">
        <v>3</v>
      </c>
      <c r="F4" s="4" t="s">
        <v>4</v>
      </c>
      <c r="G4" s="5" t="s">
        <v>5</v>
      </c>
      <c r="H4" s="5" t="s">
        <v>6</v>
      </c>
      <c r="I4" s="6" t="s">
        <v>7</v>
      </c>
    </row>
    <row r="5" spans="1:9" x14ac:dyDescent="0.25">
      <c r="B5" s="21"/>
      <c r="C5" s="22"/>
      <c r="D5" s="22"/>
      <c r="E5" s="26" t="s">
        <v>54</v>
      </c>
      <c r="F5" s="23"/>
      <c r="G5" s="24"/>
      <c r="H5" s="25"/>
      <c r="I5" s="33"/>
    </row>
    <row r="6" spans="1:9" ht="25.5" x14ac:dyDescent="0.25">
      <c r="B6" s="7" t="s">
        <v>10</v>
      </c>
      <c r="C6" s="8"/>
      <c r="D6" s="8"/>
      <c r="E6" s="9" t="s">
        <v>68</v>
      </c>
      <c r="F6" s="10">
        <v>1</v>
      </c>
      <c r="G6" s="11"/>
      <c r="H6" s="12">
        <f t="shared" ref="H6:H22" si="0">G6*F6</f>
        <v>0</v>
      </c>
      <c r="I6" s="13"/>
    </row>
    <row r="7" spans="1:9" ht="25.5" x14ac:dyDescent="0.25">
      <c r="B7" s="7" t="s">
        <v>11</v>
      </c>
      <c r="C7" s="8"/>
      <c r="D7" s="8"/>
      <c r="E7" s="14" t="s">
        <v>25</v>
      </c>
      <c r="F7" s="10">
        <v>3</v>
      </c>
      <c r="G7" s="11"/>
      <c r="H7" s="12">
        <f t="shared" si="0"/>
        <v>0</v>
      </c>
      <c r="I7" s="8"/>
    </row>
    <row r="8" spans="1:9" ht="25.5" x14ac:dyDescent="0.25">
      <c r="B8" s="7" t="s">
        <v>12</v>
      </c>
      <c r="C8" s="13"/>
      <c r="D8" s="13"/>
      <c r="E8" s="15" t="s">
        <v>26</v>
      </c>
      <c r="F8" s="16">
        <v>2</v>
      </c>
      <c r="G8" s="17"/>
      <c r="H8" s="12">
        <f t="shared" si="0"/>
        <v>0</v>
      </c>
      <c r="I8" s="18"/>
    </row>
    <row r="9" spans="1:9" ht="25.5" x14ac:dyDescent="0.25">
      <c r="B9" s="7" t="s">
        <v>13</v>
      </c>
      <c r="C9" s="13"/>
      <c r="D9" s="13"/>
      <c r="E9" s="19" t="s">
        <v>69</v>
      </c>
      <c r="F9" s="16">
        <v>2</v>
      </c>
      <c r="G9" s="17"/>
      <c r="H9" s="12">
        <f t="shared" si="0"/>
        <v>0</v>
      </c>
      <c r="I9" s="18"/>
    </row>
    <row r="10" spans="1:9" x14ac:dyDescent="0.25">
      <c r="B10" s="7" t="s">
        <v>14</v>
      </c>
      <c r="C10" s="13"/>
      <c r="D10" s="13"/>
      <c r="E10" s="20" t="s">
        <v>67</v>
      </c>
      <c r="F10" s="16">
        <v>1</v>
      </c>
      <c r="G10" s="17"/>
      <c r="H10" s="12">
        <f t="shared" si="0"/>
        <v>0</v>
      </c>
      <c r="I10" s="18"/>
    </row>
    <row r="11" spans="1:9" x14ac:dyDescent="0.25">
      <c r="B11" s="21"/>
      <c r="C11" s="22"/>
      <c r="D11" s="22"/>
      <c r="E11" s="26" t="s">
        <v>52</v>
      </c>
      <c r="F11" s="23"/>
      <c r="G11" s="24"/>
      <c r="H11" s="25"/>
      <c r="I11" s="33"/>
    </row>
    <row r="12" spans="1:9" ht="25.5" x14ac:dyDescent="0.25">
      <c r="B12" s="7" t="s">
        <v>32</v>
      </c>
      <c r="C12" s="13"/>
      <c r="D12" s="13"/>
      <c r="E12" s="15" t="s">
        <v>27</v>
      </c>
      <c r="F12" s="16">
        <v>5</v>
      </c>
      <c r="G12" s="17"/>
      <c r="H12" s="12">
        <f t="shared" ref="H12" si="1">G12*F12</f>
        <v>0</v>
      </c>
      <c r="I12" s="18"/>
    </row>
    <row r="13" spans="1:9" ht="25.5" x14ac:dyDescent="0.25">
      <c r="B13" s="7" t="s">
        <v>33</v>
      </c>
      <c r="C13" s="13"/>
      <c r="D13" s="13"/>
      <c r="E13" s="15" t="s">
        <v>29</v>
      </c>
      <c r="F13" s="16">
        <v>3</v>
      </c>
      <c r="G13" s="17"/>
      <c r="H13" s="12">
        <f t="shared" ref="H13" si="2">G13*F13</f>
        <v>0</v>
      </c>
      <c r="I13" s="18"/>
    </row>
    <row r="14" spans="1:9" ht="38.25" x14ac:dyDescent="0.25">
      <c r="B14" s="7" t="s">
        <v>15</v>
      </c>
      <c r="C14" s="13"/>
      <c r="D14" s="13"/>
      <c r="E14" s="15" t="s">
        <v>28</v>
      </c>
      <c r="F14" s="16">
        <v>2</v>
      </c>
      <c r="G14" s="17"/>
      <c r="H14" s="12">
        <f t="shared" si="0"/>
        <v>0</v>
      </c>
      <c r="I14" s="18"/>
    </row>
    <row r="15" spans="1:9" ht="38.25" x14ac:dyDescent="0.25">
      <c r="B15" s="7" t="s">
        <v>16</v>
      </c>
      <c r="C15" s="13"/>
      <c r="D15" s="13"/>
      <c r="E15" s="15" t="s">
        <v>30</v>
      </c>
      <c r="F15" s="16">
        <v>2</v>
      </c>
      <c r="G15" s="17"/>
      <c r="H15" s="12">
        <f t="shared" ref="H15" si="3">G15*F15</f>
        <v>0</v>
      </c>
      <c r="I15" s="18"/>
    </row>
    <row r="16" spans="1:9" ht="25.5" x14ac:dyDescent="0.25">
      <c r="B16" s="7" t="s">
        <v>17</v>
      </c>
      <c r="C16" s="13"/>
      <c r="D16" s="13"/>
      <c r="E16" s="15" t="s">
        <v>8</v>
      </c>
      <c r="F16" s="16">
        <v>1</v>
      </c>
      <c r="G16" s="17"/>
      <c r="H16" s="12">
        <f t="shared" si="0"/>
        <v>0</v>
      </c>
      <c r="I16" s="18"/>
    </row>
    <row r="17" spans="2:9" ht="25.5" x14ac:dyDescent="0.25">
      <c r="B17" s="7" t="s">
        <v>18</v>
      </c>
      <c r="C17" s="13"/>
      <c r="D17" s="13"/>
      <c r="E17" s="15" t="s">
        <v>37</v>
      </c>
      <c r="F17" s="10">
        <v>1</v>
      </c>
      <c r="G17" s="17"/>
      <c r="H17" s="12">
        <f t="shared" si="0"/>
        <v>0</v>
      </c>
      <c r="I17" s="18"/>
    </row>
    <row r="18" spans="2:9" x14ac:dyDescent="0.25">
      <c r="B18" s="21"/>
      <c r="C18" s="22"/>
      <c r="D18" s="22"/>
      <c r="E18" s="26" t="s">
        <v>53</v>
      </c>
      <c r="F18" s="23"/>
      <c r="G18" s="24"/>
      <c r="H18" s="25"/>
      <c r="I18" s="33"/>
    </row>
    <row r="19" spans="2:9" ht="25.5" x14ac:dyDescent="0.25">
      <c r="B19" s="7" t="s">
        <v>19</v>
      </c>
      <c r="C19" s="13"/>
      <c r="D19" s="13"/>
      <c r="E19" s="15" t="s">
        <v>35</v>
      </c>
      <c r="F19" s="16">
        <v>8</v>
      </c>
      <c r="G19" s="17"/>
      <c r="H19" s="12">
        <f t="shared" si="0"/>
        <v>0</v>
      </c>
      <c r="I19" s="18"/>
    </row>
    <row r="20" spans="2:9" ht="25.5" x14ac:dyDescent="0.25">
      <c r="B20" s="7" t="s">
        <v>20</v>
      </c>
      <c r="C20" s="13"/>
      <c r="D20" s="13"/>
      <c r="E20" s="15" t="s">
        <v>36</v>
      </c>
      <c r="F20" s="16">
        <v>4</v>
      </c>
      <c r="G20" s="17"/>
      <c r="H20" s="12">
        <f t="shared" si="0"/>
        <v>0</v>
      </c>
      <c r="I20" s="18"/>
    </row>
    <row r="21" spans="2:9" ht="38.25" x14ac:dyDescent="0.25">
      <c r="B21" s="7" t="s">
        <v>21</v>
      </c>
      <c r="C21" s="13"/>
      <c r="D21" s="13"/>
      <c r="E21" s="14" t="s">
        <v>70</v>
      </c>
      <c r="F21" s="10">
        <v>2</v>
      </c>
      <c r="G21" s="17"/>
      <c r="H21" s="12">
        <f t="shared" si="0"/>
        <v>0</v>
      </c>
      <c r="I21" s="18"/>
    </row>
    <row r="22" spans="2:9" ht="25.5" x14ac:dyDescent="0.25">
      <c r="B22" s="7" t="s">
        <v>22</v>
      </c>
      <c r="C22" s="13"/>
      <c r="D22" s="13"/>
      <c r="E22" s="15" t="s">
        <v>9</v>
      </c>
      <c r="F22" s="16">
        <v>1</v>
      </c>
      <c r="G22" s="17"/>
      <c r="H22" s="12">
        <f t="shared" si="0"/>
        <v>0</v>
      </c>
      <c r="I22" s="18"/>
    </row>
    <row r="23" spans="2:9" ht="25.5" x14ac:dyDescent="0.25">
      <c r="B23" s="7" t="s">
        <v>23</v>
      </c>
      <c r="C23" s="13"/>
      <c r="D23" s="13"/>
      <c r="E23" s="14" t="s">
        <v>38</v>
      </c>
      <c r="F23" s="10">
        <v>1</v>
      </c>
      <c r="G23" s="17"/>
      <c r="H23" s="12">
        <f>G23*F23</f>
        <v>0</v>
      </c>
      <c r="I23" s="18"/>
    </row>
    <row r="24" spans="2:9" x14ac:dyDescent="0.25">
      <c r="B24" s="27"/>
      <c r="C24" s="28"/>
      <c r="D24" s="28"/>
      <c r="E24" s="34" t="s">
        <v>31</v>
      </c>
      <c r="F24" s="29"/>
      <c r="G24" s="30"/>
      <c r="H24" s="31"/>
      <c r="I24" s="32"/>
    </row>
    <row r="25" spans="2:9" ht="38.25" x14ac:dyDescent="0.25">
      <c r="B25" s="7" t="s">
        <v>24</v>
      </c>
      <c r="C25" s="13"/>
      <c r="D25" s="13"/>
      <c r="E25" s="14" t="s">
        <v>39</v>
      </c>
      <c r="F25" s="10">
        <v>1</v>
      </c>
      <c r="G25" s="17"/>
      <c r="H25" s="12">
        <f t="shared" ref="H25:H31" si="4">G25*F25</f>
        <v>0</v>
      </c>
      <c r="I25" s="18"/>
    </row>
    <row r="26" spans="2:9" x14ac:dyDescent="0.25">
      <c r="B26" s="7" t="s">
        <v>34</v>
      </c>
      <c r="C26" s="13"/>
      <c r="D26" s="13"/>
      <c r="E26" s="14" t="s">
        <v>71</v>
      </c>
      <c r="F26" s="10">
        <v>1</v>
      </c>
      <c r="G26" s="17"/>
      <c r="H26" s="12">
        <f t="shared" si="4"/>
        <v>0</v>
      </c>
      <c r="I26" s="18"/>
    </row>
    <row r="27" spans="2:9" x14ac:dyDescent="0.25">
      <c r="B27" s="7" t="s">
        <v>55</v>
      </c>
      <c r="C27" s="13"/>
      <c r="D27" s="13"/>
      <c r="E27" s="14" t="s">
        <v>40</v>
      </c>
      <c r="F27" s="10">
        <v>1</v>
      </c>
      <c r="G27" s="17"/>
      <c r="H27" s="12">
        <f t="shared" si="4"/>
        <v>0</v>
      </c>
      <c r="I27" s="18"/>
    </row>
    <row r="28" spans="2:9" ht="25.5" x14ac:dyDescent="0.25">
      <c r="B28" s="7" t="s">
        <v>56</v>
      </c>
      <c r="C28" s="13"/>
      <c r="D28" s="13"/>
      <c r="E28" s="14" t="s">
        <v>41</v>
      </c>
      <c r="F28" s="10">
        <v>1</v>
      </c>
      <c r="G28" s="17"/>
      <c r="H28" s="12">
        <f t="shared" si="4"/>
        <v>0</v>
      </c>
      <c r="I28" s="18"/>
    </row>
    <row r="29" spans="2:9" ht="38.25" x14ac:dyDescent="0.25">
      <c r="B29" s="7" t="s">
        <v>57</v>
      </c>
      <c r="C29" s="13"/>
      <c r="D29" s="13"/>
      <c r="E29" s="14" t="s">
        <v>42</v>
      </c>
      <c r="F29" s="10">
        <v>6</v>
      </c>
      <c r="G29" s="17"/>
      <c r="H29" s="12">
        <f t="shared" si="4"/>
        <v>0</v>
      </c>
      <c r="I29" s="18"/>
    </row>
    <row r="30" spans="2:9" ht="38.25" x14ac:dyDescent="0.25">
      <c r="B30" s="7" t="s">
        <v>58</v>
      </c>
      <c r="C30" s="13"/>
      <c r="D30" s="13"/>
      <c r="E30" s="14" t="s">
        <v>72</v>
      </c>
      <c r="F30" s="10">
        <v>1</v>
      </c>
      <c r="G30" s="17"/>
      <c r="H30" s="12">
        <f t="shared" si="4"/>
        <v>0</v>
      </c>
      <c r="I30" s="18"/>
    </row>
    <row r="31" spans="2:9" ht="51" x14ac:dyDescent="0.25">
      <c r="B31" s="7" t="s">
        <v>59</v>
      </c>
      <c r="C31" s="13"/>
      <c r="D31" s="13"/>
      <c r="E31" s="15" t="s">
        <v>43</v>
      </c>
      <c r="F31" s="16">
        <v>1</v>
      </c>
      <c r="G31" s="17"/>
      <c r="H31" s="12">
        <f t="shared" si="4"/>
        <v>0</v>
      </c>
      <c r="I31" s="18"/>
    </row>
    <row r="32" spans="2:9" x14ac:dyDescent="0.25">
      <c r="B32" s="27"/>
      <c r="C32" s="28"/>
      <c r="D32" s="28"/>
      <c r="E32" s="34" t="s">
        <v>44</v>
      </c>
      <c r="F32" s="29"/>
      <c r="G32" s="30"/>
      <c r="H32" s="31"/>
      <c r="I32" s="32"/>
    </row>
    <row r="33" spans="2:9" ht="38.25" x14ac:dyDescent="0.25">
      <c r="B33" s="7" t="s">
        <v>60</v>
      </c>
      <c r="C33" s="13"/>
      <c r="D33" s="13"/>
      <c r="E33" s="14" t="s">
        <v>73</v>
      </c>
      <c r="F33" s="10">
        <v>1</v>
      </c>
      <c r="G33" s="17"/>
      <c r="H33" s="12">
        <f t="shared" ref="H33:H39" si="5">G33*F33</f>
        <v>0</v>
      </c>
      <c r="I33" s="18"/>
    </row>
    <row r="34" spans="2:9" x14ac:dyDescent="0.25">
      <c r="B34" s="7" t="s">
        <v>61</v>
      </c>
      <c r="C34" s="13"/>
      <c r="D34" s="13"/>
      <c r="E34" s="14" t="s">
        <v>45</v>
      </c>
      <c r="F34" s="10">
        <v>1500</v>
      </c>
      <c r="G34" s="17"/>
      <c r="H34" s="12">
        <f t="shared" si="5"/>
        <v>0</v>
      </c>
      <c r="I34" s="18"/>
    </row>
    <row r="35" spans="2:9" x14ac:dyDescent="0.25">
      <c r="B35" s="7" t="s">
        <v>62</v>
      </c>
      <c r="C35" s="13"/>
      <c r="D35" s="13"/>
      <c r="E35" s="14" t="s">
        <v>46</v>
      </c>
      <c r="F35" s="10">
        <v>300</v>
      </c>
      <c r="G35" s="17"/>
      <c r="H35" s="12">
        <f t="shared" si="5"/>
        <v>0</v>
      </c>
      <c r="I35" s="18"/>
    </row>
    <row r="36" spans="2:9" x14ac:dyDescent="0.25">
      <c r="B36" s="7" t="s">
        <v>63</v>
      </c>
      <c r="C36" s="13"/>
      <c r="D36" s="13"/>
      <c r="E36" s="14" t="s">
        <v>47</v>
      </c>
      <c r="F36" s="10">
        <v>1</v>
      </c>
      <c r="G36" s="17"/>
      <c r="H36" s="12">
        <f t="shared" si="5"/>
        <v>0</v>
      </c>
      <c r="I36" s="18"/>
    </row>
    <row r="37" spans="2:9" x14ac:dyDescent="0.25">
      <c r="B37" s="7" t="s">
        <v>64</v>
      </c>
      <c r="C37" s="13"/>
      <c r="D37" s="13"/>
      <c r="E37" s="14" t="s">
        <v>48</v>
      </c>
      <c r="F37" s="10">
        <v>1</v>
      </c>
      <c r="G37" s="17"/>
      <c r="H37" s="12">
        <f t="shared" si="5"/>
        <v>0</v>
      </c>
      <c r="I37" s="18"/>
    </row>
    <row r="38" spans="2:9" x14ac:dyDescent="0.25">
      <c r="B38" s="7" t="s">
        <v>65</v>
      </c>
      <c r="C38" s="13"/>
      <c r="D38" s="13"/>
      <c r="E38" s="14" t="s">
        <v>49</v>
      </c>
      <c r="F38" s="10">
        <v>1</v>
      </c>
      <c r="G38" s="17"/>
      <c r="H38" s="12">
        <f t="shared" si="5"/>
        <v>0</v>
      </c>
      <c r="I38" s="18"/>
    </row>
    <row r="39" spans="2:9" x14ac:dyDescent="0.25">
      <c r="B39" s="7" t="s">
        <v>66</v>
      </c>
      <c r="C39" s="13"/>
      <c r="D39" s="13"/>
      <c r="E39" s="15" t="s">
        <v>50</v>
      </c>
      <c r="F39" s="16">
        <v>1</v>
      </c>
      <c r="G39" s="17"/>
      <c r="H39" s="12">
        <f t="shared" si="5"/>
        <v>0</v>
      </c>
      <c r="I39" s="18"/>
    </row>
    <row r="40" spans="2:9" ht="15.75" thickBot="1" x14ac:dyDescent="0.3"/>
    <row r="41" spans="2:9" ht="15.75" thickBot="1" x14ac:dyDescent="0.3">
      <c r="F41" s="39" t="s">
        <v>74</v>
      </c>
      <c r="G41" s="40"/>
      <c r="H41" s="35">
        <f>SUM(H6:H39)</f>
        <v>0</v>
      </c>
    </row>
    <row r="48" spans="2:9" x14ac:dyDescent="0.25">
      <c r="I48" s="36"/>
    </row>
  </sheetData>
  <mergeCells count="2">
    <mergeCell ref="B3:I3"/>
    <mergeCell ref="F41:G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RTVS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Figura Miloš</dc:creator>
  <cp:lastModifiedBy>Petrik Tibor</cp:lastModifiedBy>
  <dcterms:created xsi:type="dcterms:W3CDTF">2021-06-10T13:57:03Z</dcterms:created>
  <dcterms:modified xsi:type="dcterms:W3CDTF">2021-07-12T09:08:53Z</dcterms:modified>
</cp:coreProperties>
</file>