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Časť A, B, C, D, E\Súťažné podklady\"/>
    </mc:Choice>
  </mc:AlternateContent>
  <bookViews>
    <workbookView xWindow="375" yWindow="390" windowWidth="22530" windowHeight="10890"/>
  </bookViews>
  <sheets>
    <sheet name="Časť B - Mraz. a chlad. hydina" sheetId="40" r:id="rId1"/>
  </sheets>
  <definedNames>
    <definedName name="_xlnm.Print_Titles" localSheetId="0">'Časť B - Mraz. a chlad. hydina'!$8:$11</definedName>
    <definedName name="_xlnm.Print_Area" localSheetId="0">'Časť B - Mraz. a chlad. hydina'!$A$1:$P$32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0" l="1"/>
  <c r="J13" i="40" s="1"/>
  <c r="K13" i="40"/>
  <c r="L13" i="40" s="1"/>
  <c r="M13" i="40" s="1"/>
  <c r="I14" i="40"/>
  <c r="J14" i="40" s="1"/>
  <c r="K14" i="40"/>
  <c r="L14" i="40" s="1"/>
  <c r="I15" i="40"/>
  <c r="J15" i="40" s="1"/>
  <c r="K15" i="40"/>
  <c r="L15" i="40" s="1"/>
  <c r="I16" i="40"/>
  <c r="J16" i="40" s="1"/>
  <c r="K16" i="40"/>
  <c r="L16" i="40" s="1"/>
  <c r="M16" i="40" s="1"/>
  <c r="I17" i="40"/>
  <c r="J17" i="40" s="1"/>
  <c r="K17" i="40"/>
  <c r="L17" i="40" s="1"/>
  <c r="M17" i="40" s="1"/>
  <c r="I18" i="40"/>
  <c r="J18" i="40" s="1"/>
  <c r="K18" i="40"/>
  <c r="L18" i="40" s="1"/>
  <c r="I19" i="40"/>
  <c r="J19" i="40" s="1"/>
  <c r="K19" i="40"/>
  <c r="L19" i="40" s="1"/>
  <c r="M19" i="40" s="1"/>
  <c r="I20" i="40"/>
  <c r="J20" i="40" s="1"/>
  <c r="K20" i="40"/>
  <c r="L20" i="40" s="1"/>
  <c r="M20" i="40" s="1"/>
  <c r="I21" i="40"/>
  <c r="J21" i="40" s="1"/>
  <c r="K21" i="40"/>
  <c r="L21" i="40" s="1"/>
  <c r="I22" i="40"/>
  <c r="J22" i="40" s="1"/>
  <c r="K22" i="40"/>
  <c r="L22" i="40" s="1"/>
  <c r="I23" i="40"/>
  <c r="J23" i="40" s="1"/>
  <c r="K23" i="40"/>
  <c r="L23" i="40" s="1"/>
  <c r="M23" i="40" s="1"/>
  <c r="I24" i="40"/>
  <c r="J24" i="40" s="1"/>
  <c r="K24" i="40"/>
  <c r="L24" i="40" s="1"/>
  <c r="M24" i="40" s="1"/>
  <c r="I25" i="40"/>
  <c r="J25" i="40" s="1"/>
  <c r="K25" i="40"/>
  <c r="L25" i="40" s="1"/>
  <c r="I26" i="40"/>
  <c r="J26" i="40" s="1"/>
  <c r="K26" i="40"/>
  <c r="L26" i="40" s="1"/>
  <c r="I27" i="40"/>
  <c r="J27" i="40" s="1"/>
  <c r="K27" i="40"/>
  <c r="L27" i="40" s="1"/>
  <c r="M27" i="40" s="1"/>
  <c r="K12" i="40"/>
  <c r="I12" i="40"/>
  <c r="J12" i="40" s="1"/>
  <c r="M25" i="40" l="1"/>
  <c r="M21" i="40"/>
  <c r="M15" i="40"/>
  <c r="M26" i="40"/>
  <c r="M22" i="40"/>
  <c r="M18" i="40"/>
  <c r="M14" i="40"/>
  <c r="L12" i="40"/>
  <c r="M12" i="40" s="1"/>
  <c r="K29" i="40" l="1"/>
  <c r="M29" i="40" l="1"/>
</calcChain>
</file>

<file path=xl/sharedStrings.xml><?xml version="1.0" encoding="utf-8"?>
<sst xmlns="http://schemas.openxmlformats.org/spreadsheetml/2006/main" count="102" uniqueCount="76">
  <si>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</si>
  <si>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</si>
  <si>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</si>
  <si>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</si>
  <si>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</si>
  <si>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</si>
  <si>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</si>
  <si>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</si>
  <si>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</si>
  <si>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</si>
  <si>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</si>
  <si>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</si>
  <si>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</si>
  <si>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</si>
  <si>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</si>
  <si>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</si>
  <si>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</si>
  <si>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Sadzba DPH (%) * 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</si>
  <si>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</si>
  <si>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</si>
  <si>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</si>
  <si>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</si>
  <si>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</si>
  <si>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</si>
  <si>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</si>
  <si>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</si>
  <si>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</si>
  <si>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</si>
  <si>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</si>
  <si>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</si>
  <si>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</si>
  <si>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Časť B - Mrazená a chladená hydina</t>
  </si>
  <si>
    <t>Sliepka mrazená</t>
  </si>
  <si>
    <t>Kuracie prsia mrazené</t>
  </si>
  <si>
    <t>Kuracie prsia chladené</t>
  </si>
  <si>
    <t>Kuracie stehno mrazené</t>
  </si>
  <si>
    <t>Kuracie stehno s kosťou 
a kožou mrazené</t>
  </si>
  <si>
    <t>Mrazená kuracia zmes</t>
  </si>
  <si>
    <t>Kuracie krídla mrazené</t>
  </si>
  <si>
    <t>Kurča mrazené</t>
  </si>
  <si>
    <t>Kuracia pečeň mrazená</t>
  </si>
  <si>
    <t>Kačacie stehno mrazené</t>
  </si>
  <si>
    <t>Kačacie prsia mrazené</t>
  </si>
  <si>
    <t>Hus mrazená</t>
  </si>
  <si>
    <t>Husacie trupy mrazené</t>
  </si>
  <si>
    <t>Husacia pečeň mrazená</t>
  </si>
  <si>
    <t>Morčacie stehno mrazené</t>
  </si>
  <si>
    <t>Morčacie prsia mrazené</t>
  </si>
  <si>
    <t>Sliepka polená ťažká, mrazená, trieda A, 
bez drobkov</t>
  </si>
  <si>
    <t>Mrazená kuracia zmes na polievku</t>
  </si>
  <si>
    <t>Mrazené kuracie krídla</t>
  </si>
  <si>
    <t>Mrazená kuracia pečeň</t>
  </si>
  <si>
    <t>Mrazené kačacie stehno</t>
  </si>
  <si>
    <t>Mrazené kačacie prsia, bez kostí, s kožou</t>
  </si>
  <si>
    <t>Hus celá, mrazená, s drobkami</t>
  </si>
  <si>
    <t>Mrazené husacie trupy</t>
  </si>
  <si>
    <t>Mrazená husacia pečeň, vykŕmená, biela</t>
  </si>
  <si>
    <t>Mrazené morčacie prsia, nešťavnaté</t>
  </si>
  <si>
    <t>Chladené kuracie prsia, nekalibrované, nešťavnaté, 
bez kostí a kože</t>
  </si>
  <si>
    <t>Mrazené kuracie prsia, nekalibrované, nešťavnaté, 
bez kostí a kože</t>
  </si>
  <si>
    <t>Mrazené kuracie stehno, kalibrované, nešťavnaté, 
balené 240g</t>
  </si>
  <si>
    <t>Kurča mrazené, bez drobkov, hmotnosť max. 1,5kg</t>
  </si>
  <si>
    <t>Mrazené morčacie stehno, horné, vykostené, 
bez kostí a kože</t>
  </si>
  <si>
    <t>Mrazené vykostené kuracie stehno,bez kostí a kože</t>
  </si>
  <si>
    <t>Príloha č. 1B rámcovej dohody - Špecifikácia a cena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</si>
  <si>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</si>
  <si>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</si>
  <si>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</si>
  <si>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</si>
  <si>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</si>
  <si>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</si>
  <si>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</si>
  <si>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</si>
  <si>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</si>
  <si>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r>
      <t xml:space="preserve">Potraviny
</t>
    </r>
    <r>
      <rPr>
        <b/>
        <i/>
        <sz val="10"/>
        <color rgb="FF0066CC"/>
        <rFont val="Arial"/>
        <family val="2"/>
        <charset val="238"/>
      </rPr>
      <t>Časť B - Mrazená a chladená hydina</t>
    </r>
  </si>
  <si>
    <t xml:space="preserve">* nacenenia podľa bodu 13. časti  Súťažných podkladov A.1 Pokyny pre uchádzačov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</si>
</sst>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b/>
      <i/>
      <sz val="10"/>
      <color rgb="FF0066CC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9" borderId="15" applyNumberFormat="0" applyFont="0" applyAlignment="0" applyProtection="0"/>
    <xf numFmtId="43" fontId="4" fillId="0" borderId="0" applyFont="0" applyFill="0" applyBorder="0" applyAlignment="0" applyProtection="0"/>
  </cellStyleXfs>
  <cellXfs count="81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164" fontId="16" fillId="2" borderId="11" xfId="2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</cellXfs>
  <cellStyles count="3">
    <cellStyle name="Čiarka" xfId="2" builtinId="3"/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Normal="100" zoomScaleSheetLayoutView="59" workbookViewId="0">
      <selection activeCell="G12" sqref="G12"/>
    </sheetView>
  </sheetViews>
  <sheetFormatPr defaultColWidth="9.140625" defaultRowHeight="15" x14ac:dyDescent="0.25"/>
  <cols>
    <col min="1" max="1" width="4" style="5" customWidth="1"/>
    <col min="2" max="2" width="26.28515625" style="6" customWidth="1"/>
    <col min="3" max="3" width="48.5703125" style="6" customWidth="1"/>
    <col min="4" max="4" width="9.42578125" style="6" customWidth="1"/>
    <col min="5" max="5" width="10.710937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7" x14ac:dyDescent="0.25">
      <c r="A1" s="59" t="s">
        <v>19</v>
      </c>
      <c r="B1" s="59"/>
      <c r="C1" s="60" t="s">
        <v>20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"/>
    </row>
    <row r="2" spans="1:17" ht="29.25" customHeight="1" x14ac:dyDescent="0.25">
      <c r="A2" s="60" t="s">
        <v>21</v>
      </c>
      <c r="B2" s="60"/>
      <c r="C2" s="61" t="s">
        <v>74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</row>
    <row r="3" spans="1:17" s="52" customFormat="1" ht="30" customHeight="1" x14ac:dyDescent="0.25">
      <c r="A3" s="60" t="s">
        <v>25</v>
      </c>
      <c r="B3" s="60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51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7"/>
    </row>
    <row r="5" spans="1:17" ht="15" customHeight="1" x14ac:dyDescent="0.25">
      <c r="A5" s="74" t="s">
        <v>64</v>
      </c>
      <c r="B5" s="75"/>
      <c r="C5" s="75"/>
      <c r="D5" s="75"/>
      <c r="E5" s="75"/>
      <c r="F5" s="76"/>
      <c r="G5" s="80" t="s">
        <v>75</v>
      </c>
      <c r="H5" s="80"/>
      <c r="I5" s="80"/>
      <c r="J5" s="80"/>
      <c r="K5" s="80"/>
      <c r="L5" s="80"/>
      <c r="M5" s="80"/>
      <c r="N5" s="80"/>
      <c r="O5" s="80"/>
      <c r="P5" s="7"/>
    </row>
    <row r="6" spans="1:17" ht="21" customHeight="1" x14ac:dyDescent="0.25">
      <c r="A6" s="77"/>
      <c r="B6" s="78"/>
      <c r="C6" s="78"/>
      <c r="D6" s="78"/>
      <c r="E6" s="78"/>
      <c r="F6" s="79"/>
      <c r="G6" s="80"/>
      <c r="H6" s="80"/>
      <c r="I6" s="80"/>
      <c r="J6" s="80"/>
      <c r="K6" s="80"/>
      <c r="L6" s="80"/>
      <c r="M6" s="80"/>
      <c r="N6" s="80"/>
      <c r="O6" s="80"/>
      <c r="P6" s="7"/>
    </row>
    <row r="7" spans="1:17" x14ac:dyDescent="0.25">
      <c r="A7" s="16"/>
      <c r="B7" s="16"/>
      <c r="C7" s="16"/>
      <c r="D7" s="16"/>
      <c r="E7" s="16"/>
      <c r="F7" s="7"/>
      <c r="G7" s="17"/>
      <c r="H7" s="17"/>
      <c r="I7" s="17"/>
      <c r="J7" s="17"/>
      <c r="K7" s="17"/>
      <c r="L7" s="17"/>
      <c r="M7" s="17"/>
      <c r="N7" s="1"/>
      <c r="O7" s="4"/>
      <c r="P7" s="7"/>
    </row>
    <row r="8" spans="1:17" s="28" customFormat="1" ht="12.75" x14ac:dyDescent="0.2">
      <c r="A8" s="23" t="s">
        <v>0</v>
      </c>
      <c r="B8" s="23" t="s">
        <v>1</v>
      </c>
      <c r="C8" s="24" t="s">
        <v>2</v>
      </c>
      <c r="D8" s="24" t="s">
        <v>65</v>
      </c>
      <c r="E8" s="24" t="s">
        <v>3</v>
      </c>
      <c r="F8" s="18"/>
      <c r="G8" s="26" t="s">
        <v>66</v>
      </c>
      <c r="H8" s="25" t="s">
        <v>30</v>
      </c>
      <c r="I8" s="26" t="s">
        <v>4</v>
      </c>
      <c r="J8" s="25" t="s">
        <v>5</v>
      </c>
      <c r="K8" s="26" t="s">
        <v>6</v>
      </c>
      <c r="L8" s="25" t="s">
        <v>67</v>
      </c>
      <c r="M8" s="26" t="s">
        <v>7</v>
      </c>
      <c r="N8" s="43"/>
      <c r="O8" s="27" t="s">
        <v>68</v>
      </c>
      <c r="P8" s="44"/>
      <c r="Q8" s="42"/>
    </row>
    <row r="9" spans="1:17" s="22" customFormat="1" ht="30" customHeight="1" x14ac:dyDescent="0.25">
      <c r="A9" s="68" t="s">
        <v>31</v>
      </c>
      <c r="B9" s="69"/>
      <c r="C9" s="69"/>
      <c r="D9" s="69"/>
      <c r="E9" s="70"/>
      <c r="F9" s="19"/>
      <c r="G9" s="71" t="s">
        <v>8</v>
      </c>
      <c r="H9" s="72"/>
      <c r="I9" s="72"/>
      <c r="J9" s="73"/>
      <c r="K9" s="71" t="s">
        <v>9</v>
      </c>
      <c r="L9" s="72"/>
      <c r="M9" s="73"/>
      <c r="N9" s="19"/>
      <c r="O9" s="53" t="s">
        <v>24</v>
      </c>
      <c r="P9" s="19"/>
    </row>
    <row r="10" spans="1:17" s="22" customFormat="1" ht="51" x14ac:dyDescent="0.25">
      <c r="A10" s="29" t="s">
        <v>18</v>
      </c>
      <c r="B10" s="32" t="s">
        <v>13</v>
      </c>
      <c r="C10" s="32" t="s">
        <v>14</v>
      </c>
      <c r="D10" s="32" t="s">
        <v>27</v>
      </c>
      <c r="E10" s="32" t="s">
        <v>28</v>
      </c>
      <c r="F10" s="19"/>
      <c r="G10" s="34" t="s">
        <v>10</v>
      </c>
      <c r="H10" s="35" t="s">
        <v>17</v>
      </c>
      <c r="I10" s="36" t="s">
        <v>11</v>
      </c>
      <c r="J10" s="36" t="s">
        <v>12</v>
      </c>
      <c r="K10" s="36" t="s">
        <v>10</v>
      </c>
      <c r="L10" s="36" t="s">
        <v>11</v>
      </c>
      <c r="M10" s="36" t="s">
        <v>12</v>
      </c>
      <c r="N10" s="19"/>
      <c r="O10" s="37" t="s">
        <v>26</v>
      </c>
      <c r="P10" s="19"/>
    </row>
    <row r="11" spans="1:17" s="20" customFormat="1" ht="12.75" x14ac:dyDescent="0.2">
      <c r="A11" s="30" t="s">
        <v>0</v>
      </c>
      <c r="B11" s="30" t="s">
        <v>1</v>
      </c>
      <c r="C11" s="31" t="s">
        <v>2</v>
      </c>
      <c r="D11" s="24" t="s">
        <v>65</v>
      </c>
      <c r="E11" s="24" t="s">
        <v>3</v>
      </c>
      <c r="F11" s="18"/>
      <c r="G11" s="26" t="s">
        <v>66</v>
      </c>
      <c r="H11" s="25" t="s">
        <v>30</v>
      </c>
      <c r="I11" s="33" t="s">
        <v>69</v>
      </c>
      <c r="J11" s="33" t="s">
        <v>70</v>
      </c>
      <c r="K11" s="33" t="s">
        <v>71</v>
      </c>
      <c r="L11" s="33" t="s">
        <v>72</v>
      </c>
      <c r="M11" s="40" t="s">
        <v>73</v>
      </c>
      <c r="N11" s="43"/>
      <c r="O11" s="27" t="s">
        <v>68</v>
      </c>
      <c r="P11" s="44"/>
      <c r="Q11" s="41"/>
    </row>
    <row r="12" spans="1:17" s="48" customFormat="1" ht="24" x14ac:dyDescent="0.2">
      <c r="A12" s="47">
        <v>1</v>
      </c>
      <c r="B12" s="54" t="s">
        <v>32</v>
      </c>
      <c r="C12" s="54" t="s">
        <v>48</v>
      </c>
      <c r="D12" s="55" t="s">
        <v>29</v>
      </c>
      <c r="E12" s="56">
        <v>50</v>
      </c>
      <c r="G12" s="58"/>
      <c r="H12" s="49"/>
      <c r="I12" s="50">
        <f>G12/100*H12</f>
        <v>0</v>
      </c>
      <c r="J12" s="50">
        <f>G12+I12</f>
        <v>0</v>
      </c>
      <c r="K12" s="50">
        <f>E12*G12</f>
        <v>0</v>
      </c>
      <c r="L12" s="50">
        <f>K12/100*H12</f>
        <v>0</v>
      </c>
      <c r="M12" s="50">
        <f>K12+L12</f>
        <v>0</v>
      </c>
      <c r="O12" s="45"/>
    </row>
    <row r="13" spans="1:17" s="48" customFormat="1" ht="24" x14ac:dyDescent="0.2">
      <c r="A13" s="47">
        <v>2</v>
      </c>
      <c r="B13" s="54" t="s">
        <v>33</v>
      </c>
      <c r="C13" s="54" t="s">
        <v>59</v>
      </c>
      <c r="D13" s="55" t="s">
        <v>29</v>
      </c>
      <c r="E13" s="56">
        <v>2400</v>
      </c>
      <c r="G13" s="58"/>
      <c r="H13" s="49"/>
      <c r="I13" s="50">
        <f t="shared" ref="I13:I27" si="0">G13/100*H13</f>
        <v>0</v>
      </c>
      <c r="J13" s="50">
        <f t="shared" ref="J13:J27" si="1">G13+I13</f>
        <v>0</v>
      </c>
      <c r="K13" s="50">
        <f t="shared" ref="K13:K27" si="2">E13*G13</f>
        <v>0</v>
      </c>
      <c r="L13" s="50">
        <f t="shared" ref="L13:L27" si="3">K13/100*H13</f>
        <v>0</v>
      </c>
      <c r="M13" s="50">
        <f t="shared" ref="M13:M27" si="4">K13+L13</f>
        <v>0</v>
      </c>
      <c r="O13" s="45"/>
    </row>
    <row r="14" spans="1:17" s="48" customFormat="1" ht="24" customHeight="1" x14ac:dyDescent="0.2">
      <c r="A14" s="47">
        <v>3</v>
      </c>
      <c r="B14" s="54" t="s">
        <v>34</v>
      </c>
      <c r="C14" s="54" t="s">
        <v>58</v>
      </c>
      <c r="D14" s="55" t="s">
        <v>29</v>
      </c>
      <c r="E14" s="56">
        <v>5300</v>
      </c>
      <c r="G14" s="58"/>
      <c r="H14" s="49"/>
      <c r="I14" s="50">
        <f t="shared" si="0"/>
        <v>0</v>
      </c>
      <c r="J14" s="50">
        <f t="shared" si="1"/>
        <v>0</v>
      </c>
      <c r="K14" s="50">
        <f t="shared" si="2"/>
        <v>0</v>
      </c>
      <c r="L14" s="50">
        <f t="shared" si="3"/>
        <v>0</v>
      </c>
      <c r="M14" s="50">
        <f t="shared" si="4"/>
        <v>0</v>
      </c>
      <c r="O14" s="45"/>
    </row>
    <row r="15" spans="1:17" s="48" customFormat="1" ht="14.1" customHeight="1" x14ac:dyDescent="0.2">
      <c r="A15" s="47">
        <v>4</v>
      </c>
      <c r="B15" s="54" t="s">
        <v>35</v>
      </c>
      <c r="C15" s="54" t="s">
        <v>63</v>
      </c>
      <c r="D15" s="55" t="s">
        <v>29</v>
      </c>
      <c r="E15" s="56">
        <v>200</v>
      </c>
      <c r="G15" s="58"/>
      <c r="H15" s="49"/>
      <c r="I15" s="50">
        <f t="shared" si="0"/>
        <v>0</v>
      </c>
      <c r="J15" s="50">
        <f t="shared" si="1"/>
        <v>0</v>
      </c>
      <c r="K15" s="50">
        <f t="shared" si="2"/>
        <v>0</v>
      </c>
      <c r="L15" s="50">
        <f t="shared" si="3"/>
        <v>0</v>
      </c>
      <c r="M15" s="50">
        <f t="shared" si="4"/>
        <v>0</v>
      </c>
      <c r="O15" s="45"/>
    </row>
    <row r="16" spans="1:17" s="48" customFormat="1" ht="24" x14ac:dyDescent="0.2">
      <c r="A16" s="47">
        <v>5</v>
      </c>
      <c r="B16" s="54" t="s">
        <v>36</v>
      </c>
      <c r="C16" s="54" t="s">
        <v>60</v>
      </c>
      <c r="D16" s="55" t="s">
        <v>29</v>
      </c>
      <c r="E16" s="56">
        <v>2600</v>
      </c>
      <c r="G16" s="58"/>
      <c r="H16" s="49"/>
      <c r="I16" s="50">
        <f t="shared" si="0"/>
        <v>0</v>
      </c>
      <c r="J16" s="50">
        <f t="shared" si="1"/>
        <v>0</v>
      </c>
      <c r="K16" s="50">
        <f t="shared" si="2"/>
        <v>0</v>
      </c>
      <c r="L16" s="50">
        <f t="shared" si="3"/>
        <v>0</v>
      </c>
      <c r="M16" s="50">
        <f t="shared" si="4"/>
        <v>0</v>
      </c>
      <c r="O16" s="45"/>
    </row>
    <row r="17" spans="1:16" s="48" customFormat="1" ht="14.1" customHeight="1" x14ac:dyDescent="0.2">
      <c r="A17" s="47">
        <v>6</v>
      </c>
      <c r="B17" s="54" t="s">
        <v>37</v>
      </c>
      <c r="C17" s="54" t="s">
        <v>49</v>
      </c>
      <c r="D17" s="55" t="s">
        <v>29</v>
      </c>
      <c r="E17" s="56">
        <v>250</v>
      </c>
      <c r="G17" s="58"/>
      <c r="H17" s="49"/>
      <c r="I17" s="50">
        <f t="shared" si="0"/>
        <v>0</v>
      </c>
      <c r="J17" s="50">
        <f t="shared" si="1"/>
        <v>0</v>
      </c>
      <c r="K17" s="50">
        <f t="shared" si="2"/>
        <v>0</v>
      </c>
      <c r="L17" s="50">
        <f t="shared" si="3"/>
        <v>0</v>
      </c>
      <c r="M17" s="50">
        <f t="shared" si="4"/>
        <v>0</v>
      </c>
      <c r="O17" s="45"/>
    </row>
    <row r="18" spans="1:16" s="48" customFormat="1" ht="14.1" customHeight="1" x14ac:dyDescent="0.2">
      <c r="A18" s="47">
        <v>7</v>
      </c>
      <c r="B18" s="54" t="s">
        <v>38</v>
      </c>
      <c r="C18" s="54" t="s">
        <v>50</v>
      </c>
      <c r="D18" s="55" t="s">
        <v>29</v>
      </c>
      <c r="E18" s="56">
        <v>20</v>
      </c>
      <c r="G18" s="58"/>
      <c r="H18" s="49"/>
      <c r="I18" s="50">
        <f t="shared" si="0"/>
        <v>0</v>
      </c>
      <c r="J18" s="50">
        <f t="shared" si="1"/>
        <v>0</v>
      </c>
      <c r="K18" s="50">
        <f t="shared" si="2"/>
        <v>0</v>
      </c>
      <c r="L18" s="50">
        <f t="shared" si="3"/>
        <v>0</v>
      </c>
      <c r="M18" s="50">
        <f t="shared" si="4"/>
        <v>0</v>
      </c>
      <c r="O18" s="45"/>
    </row>
    <row r="19" spans="1:16" s="48" customFormat="1" ht="14.1" customHeight="1" x14ac:dyDescent="0.2">
      <c r="A19" s="47">
        <v>8</v>
      </c>
      <c r="B19" s="54" t="s">
        <v>39</v>
      </c>
      <c r="C19" s="54" t="s">
        <v>61</v>
      </c>
      <c r="D19" s="55" t="s">
        <v>29</v>
      </c>
      <c r="E19" s="56">
        <v>50</v>
      </c>
      <c r="G19" s="58"/>
      <c r="H19" s="49"/>
      <c r="I19" s="50">
        <f t="shared" si="0"/>
        <v>0</v>
      </c>
      <c r="J19" s="50">
        <f t="shared" si="1"/>
        <v>0</v>
      </c>
      <c r="K19" s="50">
        <f t="shared" si="2"/>
        <v>0</v>
      </c>
      <c r="L19" s="50">
        <f t="shared" si="3"/>
        <v>0</v>
      </c>
      <c r="M19" s="50">
        <f t="shared" si="4"/>
        <v>0</v>
      </c>
      <c r="O19" s="45"/>
    </row>
    <row r="20" spans="1:16" s="48" customFormat="1" ht="14.1" customHeight="1" x14ac:dyDescent="0.2">
      <c r="A20" s="47">
        <v>9</v>
      </c>
      <c r="B20" s="54" t="s">
        <v>40</v>
      </c>
      <c r="C20" s="54" t="s">
        <v>51</v>
      </c>
      <c r="D20" s="55" t="s">
        <v>29</v>
      </c>
      <c r="E20" s="56">
        <v>15</v>
      </c>
      <c r="G20" s="58"/>
      <c r="H20" s="49"/>
      <c r="I20" s="50">
        <f t="shared" si="0"/>
        <v>0</v>
      </c>
      <c r="J20" s="50">
        <f t="shared" si="1"/>
        <v>0</v>
      </c>
      <c r="K20" s="50">
        <f t="shared" si="2"/>
        <v>0</v>
      </c>
      <c r="L20" s="50">
        <f t="shared" si="3"/>
        <v>0</v>
      </c>
      <c r="M20" s="50">
        <f t="shared" si="4"/>
        <v>0</v>
      </c>
      <c r="O20" s="45"/>
    </row>
    <row r="21" spans="1:16" s="48" customFormat="1" ht="14.1" customHeight="1" x14ac:dyDescent="0.2">
      <c r="A21" s="47">
        <v>10</v>
      </c>
      <c r="B21" s="54" t="s">
        <v>41</v>
      </c>
      <c r="C21" s="54" t="s">
        <v>52</v>
      </c>
      <c r="D21" s="55" t="s">
        <v>29</v>
      </c>
      <c r="E21" s="56">
        <v>70</v>
      </c>
      <c r="G21" s="58"/>
      <c r="H21" s="49"/>
      <c r="I21" s="50">
        <f t="shared" si="0"/>
        <v>0</v>
      </c>
      <c r="J21" s="50">
        <f t="shared" si="1"/>
        <v>0</v>
      </c>
      <c r="K21" s="50">
        <f t="shared" si="2"/>
        <v>0</v>
      </c>
      <c r="L21" s="50">
        <f t="shared" si="3"/>
        <v>0</v>
      </c>
      <c r="M21" s="50">
        <f t="shared" si="4"/>
        <v>0</v>
      </c>
      <c r="O21" s="45"/>
    </row>
    <row r="22" spans="1:16" s="48" customFormat="1" ht="14.1" customHeight="1" x14ac:dyDescent="0.2">
      <c r="A22" s="47">
        <v>11</v>
      </c>
      <c r="B22" s="54" t="s">
        <v>42</v>
      </c>
      <c r="C22" s="54" t="s">
        <v>53</v>
      </c>
      <c r="D22" s="55" t="s">
        <v>29</v>
      </c>
      <c r="E22" s="56">
        <v>60</v>
      </c>
      <c r="G22" s="58"/>
      <c r="H22" s="49"/>
      <c r="I22" s="50">
        <f t="shared" si="0"/>
        <v>0</v>
      </c>
      <c r="J22" s="50">
        <f t="shared" si="1"/>
        <v>0</v>
      </c>
      <c r="K22" s="50">
        <f t="shared" si="2"/>
        <v>0</v>
      </c>
      <c r="L22" s="50">
        <f t="shared" si="3"/>
        <v>0</v>
      </c>
      <c r="M22" s="50">
        <f t="shared" si="4"/>
        <v>0</v>
      </c>
      <c r="O22" s="45"/>
    </row>
    <row r="23" spans="1:16" s="48" customFormat="1" ht="14.1" customHeight="1" x14ac:dyDescent="0.2">
      <c r="A23" s="47">
        <v>12</v>
      </c>
      <c r="B23" s="54" t="s">
        <v>43</v>
      </c>
      <c r="C23" s="54" t="s">
        <v>54</v>
      </c>
      <c r="D23" s="55" t="s">
        <v>29</v>
      </c>
      <c r="E23" s="56">
        <v>10</v>
      </c>
      <c r="G23" s="58"/>
      <c r="H23" s="49"/>
      <c r="I23" s="50">
        <f t="shared" si="0"/>
        <v>0</v>
      </c>
      <c r="J23" s="50">
        <f t="shared" si="1"/>
        <v>0</v>
      </c>
      <c r="K23" s="50">
        <f t="shared" si="2"/>
        <v>0</v>
      </c>
      <c r="L23" s="50">
        <f t="shared" si="3"/>
        <v>0</v>
      </c>
      <c r="M23" s="50">
        <f t="shared" si="4"/>
        <v>0</v>
      </c>
      <c r="O23" s="45"/>
    </row>
    <row r="24" spans="1:16" s="48" customFormat="1" ht="14.1" customHeight="1" x14ac:dyDescent="0.2">
      <c r="A24" s="47">
        <v>13</v>
      </c>
      <c r="B24" s="54" t="s">
        <v>44</v>
      </c>
      <c r="C24" s="54" t="s">
        <v>55</v>
      </c>
      <c r="D24" s="55" t="s">
        <v>29</v>
      </c>
      <c r="E24" s="56">
        <v>10</v>
      </c>
      <c r="G24" s="58"/>
      <c r="H24" s="49"/>
      <c r="I24" s="50">
        <f t="shared" si="0"/>
        <v>0</v>
      </c>
      <c r="J24" s="50">
        <f t="shared" si="1"/>
        <v>0</v>
      </c>
      <c r="K24" s="50">
        <f t="shared" si="2"/>
        <v>0</v>
      </c>
      <c r="L24" s="50">
        <f t="shared" si="3"/>
        <v>0</v>
      </c>
      <c r="M24" s="50">
        <f t="shared" si="4"/>
        <v>0</v>
      </c>
      <c r="O24" s="45"/>
    </row>
    <row r="25" spans="1:16" s="48" customFormat="1" ht="14.1" customHeight="1" x14ac:dyDescent="0.2">
      <c r="A25" s="47">
        <v>14</v>
      </c>
      <c r="B25" s="54" t="s">
        <v>45</v>
      </c>
      <c r="C25" s="57" t="s">
        <v>56</v>
      </c>
      <c r="D25" s="55" t="s">
        <v>29</v>
      </c>
      <c r="E25" s="56">
        <v>10</v>
      </c>
      <c r="G25" s="58"/>
      <c r="H25" s="49"/>
      <c r="I25" s="50">
        <f t="shared" si="0"/>
        <v>0</v>
      </c>
      <c r="J25" s="50">
        <f t="shared" si="1"/>
        <v>0</v>
      </c>
      <c r="K25" s="50">
        <f t="shared" si="2"/>
        <v>0</v>
      </c>
      <c r="L25" s="50">
        <f t="shared" si="3"/>
        <v>0</v>
      </c>
      <c r="M25" s="50">
        <f t="shared" si="4"/>
        <v>0</v>
      </c>
      <c r="O25" s="45"/>
    </row>
    <row r="26" spans="1:16" s="48" customFormat="1" ht="24" x14ac:dyDescent="0.2">
      <c r="A26" s="47">
        <v>15</v>
      </c>
      <c r="B26" s="54" t="s">
        <v>46</v>
      </c>
      <c r="C26" s="57" t="s">
        <v>62</v>
      </c>
      <c r="D26" s="55" t="s">
        <v>29</v>
      </c>
      <c r="E26" s="56">
        <v>40</v>
      </c>
      <c r="G26" s="58"/>
      <c r="H26" s="49"/>
      <c r="I26" s="50">
        <f t="shared" si="0"/>
        <v>0</v>
      </c>
      <c r="J26" s="50">
        <f t="shared" si="1"/>
        <v>0</v>
      </c>
      <c r="K26" s="50">
        <f t="shared" si="2"/>
        <v>0</v>
      </c>
      <c r="L26" s="50">
        <f t="shared" si="3"/>
        <v>0</v>
      </c>
      <c r="M26" s="50">
        <f t="shared" si="4"/>
        <v>0</v>
      </c>
      <c r="O26" s="45"/>
    </row>
    <row r="27" spans="1:16" s="48" customFormat="1" ht="14.1" customHeight="1" x14ac:dyDescent="0.2">
      <c r="A27" s="47">
        <v>16</v>
      </c>
      <c r="B27" s="54" t="s">
        <v>47</v>
      </c>
      <c r="C27" s="54" t="s">
        <v>57</v>
      </c>
      <c r="D27" s="55" t="s">
        <v>29</v>
      </c>
      <c r="E27" s="56">
        <v>350</v>
      </c>
      <c r="G27" s="58"/>
      <c r="H27" s="49"/>
      <c r="I27" s="50">
        <f t="shared" si="0"/>
        <v>0</v>
      </c>
      <c r="J27" s="50">
        <f t="shared" si="1"/>
        <v>0</v>
      </c>
      <c r="K27" s="50">
        <f t="shared" si="2"/>
        <v>0</v>
      </c>
      <c r="L27" s="50">
        <f t="shared" si="3"/>
        <v>0</v>
      </c>
      <c r="M27" s="50">
        <f t="shared" si="4"/>
        <v>0</v>
      </c>
      <c r="O27" s="45"/>
    </row>
    <row r="28" spans="1:16" ht="15.75" thickBot="1" x14ac:dyDescent="0.3">
      <c r="A28" s="7"/>
      <c r="B28" s="8"/>
      <c r="C28" s="8"/>
      <c r="D28" s="8"/>
      <c r="E28" s="8"/>
      <c r="F28" s="7"/>
      <c r="G28" s="9"/>
      <c r="H28" s="9"/>
      <c r="I28" s="10"/>
      <c r="J28" s="10"/>
      <c r="K28" s="10"/>
      <c r="L28" s="10"/>
      <c r="M28" s="10"/>
      <c r="N28" s="7"/>
      <c r="O28" s="11"/>
      <c r="P28" s="7"/>
    </row>
    <row r="29" spans="1:16" ht="39" thickBot="1" x14ac:dyDescent="0.3">
      <c r="A29" s="7"/>
      <c r="B29" s="8"/>
      <c r="C29" s="8"/>
      <c r="D29" s="8"/>
      <c r="E29" s="8"/>
      <c r="F29" s="7"/>
      <c r="G29" s="12"/>
      <c r="H29" s="12"/>
      <c r="I29" s="12"/>
      <c r="J29" s="12"/>
      <c r="K29" s="13">
        <f>SUM(K12:K28)</f>
        <v>0</v>
      </c>
      <c r="L29" s="14"/>
      <c r="M29" s="39">
        <f>SUM(M12:M28)</f>
        <v>0</v>
      </c>
      <c r="N29" s="46"/>
      <c r="O29" s="38" t="s">
        <v>15</v>
      </c>
      <c r="P29" s="7"/>
    </row>
    <row r="30" spans="1:16" x14ac:dyDescent="0.25">
      <c r="A30" s="7"/>
      <c r="B30" s="8"/>
      <c r="C30" s="8"/>
      <c r="D30" s="8"/>
      <c r="E30" s="8"/>
      <c r="F30" s="7"/>
      <c r="G30" s="14"/>
      <c r="H30" s="9"/>
      <c r="I30" s="14"/>
      <c r="J30" s="14"/>
      <c r="K30" s="14"/>
      <c r="L30" s="14"/>
      <c r="M30" s="14"/>
      <c r="N30" s="7"/>
      <c r="O30" s="8"/>
      <c r="P30" s="7"/>
    </row>
    <row r="31" spans="1:16" s="21" customFormat="1" ht="90.75" customHeight="1" x14ac:dyDescent="0.25">
      <c r="A31" s="7"/>
      <c r="B31" s="8"/>
      <c r="C31" s="8"/>
      <c r="D31" s="8"/>
      <c r="E31" s="8"/>
      <c r="F31" s="7"/>
      <c r="G31" s="64" t="s">
        <v>22</v>
      </c>
      <c r="H31" s="65"/>
      <c r="I31" s="65"/>
      <c r="J31" s="65"/>
      <c r="K31" s="65"/>
      <c r="L31" s="15" t="s">
        <v>16</v>
      </c>
      <c r="M31" s="66" t="s">
        <v>23</v>
      </c>
      <c r="N31" s="66"/>
      <c r="O31" s="67"/>
      <c r="P31" s="7"/>
    </row>
    <row r="32" spans="1:16" x14ac:dyDescent="0.25">
      <c r="A32" s="7"/>
      <c r="B32" s="8"/>
      <c r="C32" s="8"/>
      <c r="D32" s="8"/>
      <c r="E32" s="8"/>
      <c r="F32" s="7"/>
      <c r="G32" s="14"/>
      <c r="H32" s="9"/>
      <c r="I32" s="14"/>
      <c r="J32" s="14"/>
      <c r="K32" s="14"/>
      <c r="L32" s="14"/>
      <c r="M32" s="14"/>
      <c r="N32" s="7"/>
      <c r="O32" s="8"/>
      <c r="P32" s="7"/>
    </row>
  </sheetData>
  <mergeCells count="14">
    <mergeCell ref="A4:O4"/>
    <mergeCell ref="G31:K31"/>
    <mergeCell ref="M31:O31"/>
    <mergeCell ref="A9:E9"/>
    <mergeCell ref="G9:J9"/>
    <mergeCell ref="K9:M9"/>
    <mergeCell ref="A5:F6"/>
    <mergeCell ref="G5:O6"/>
    <mergeCell ref="A1:B1"/>
    <mergeCell ref="A2:B2"/>
    <mergeCell ref="A3:B3"/>
    <mergeCell ref="C1:O1"/>
    <mergeCell ref="C2:O2"/>
    <mergeCell ref="C3:O3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B - Mraz. a chlad. hydina</vt:lpstr>
      <vt:lpstr>'Časť B - Mraz. a chlad. hydina'!Názvy_tlače</vt:lpstr>
      <vt:lpstr>'Časť B - Mraz. a chlad. hydina'!Oblasť_tlače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2021-07-30T08:03:14Z</cp:lastPrinted>
  <dcterms:created xsi:type="dcterms:W3CDTF">2019-10-01T12:51:04Z</dcterms:created>
  <dcterms:modified xsi:type="dcterms:W3CDTF">2021-11-25T09:16:14Z</dcterms:modified>
</cp:coreProperties>
</file>