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tatiana.gorcosova\Desktop\Chemikálie NFP\SPpo kontrole\"/>
    </mc:Choice>
  </mc:AlternateContent>
  <bookViews>
    <workbookView xWindow="-105" yWindow="-105" windowWidth="23250" windowHeight="12570" tabRatio="881"/>
  </bookViews>
  <sheets>
    <sheet name="Kity pre DNA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2" i="1" l="1"/>
  <c r="A13" i="1"/>
  <c r="A14" i="1"/>
  <c r="A15" i="1"/>
  <c r="A16" i="1"/>
  <c r="A17" i="1"/>
  <c r="A18" i="1"/>
  <c r="A19" i="1"/>
  <c r="A20" i="1"/>
  <c r="A21" i="1"/>
  <c r="A22" i="1"/>
  <c r="A11" i="1" l="1"/>
  <c r="K11" i="1" l="1"/>
  <c r="M12" i="1" l="1"/>
  <c r="N12" i="1" s="1"/>
  <c r="M13" i="1"/>
  <c r="M14" i="1"/>
  <c r="N14" i="1" s="1"/>
  <c r="M15" i="1"/>
  <c r="M16" i="1"/>
  <c r="N16" i="1" s="1"/>
  <c r="M17" i="1"/>
  <c r="M18" i="1"/>
  <c r="N18" i="1" s="1"/>
  <c r="M19" i="1"/>
  <c r="M20" i="1"/>
  <c r="N20" i="1" s="1"/>
  <c r="M21" i="1"/>
  <c r="M22" i="1"/>
  <c r="M11" i="1"/>
  <c r="L11" i="1"/>
  <c r="K12" i="1"/>
  <c r="L12" i="1" s="1"/>
  <c r="K13" i="1"/>
  <c r="L13" i="1" s="1"/>
  <c r="K14" i="1"/>
  <c r="L14" i="1" s="1"/>
  <c r="K15" i="1"/>
  <c r="L15" i="1" s="1"/>
  <c r="K16" i="1"/>
  <c r="L16" i="1" s="1"/>
  <c r="K17" i="1"/>
  <c r="L17" i="1" s="1"/>
  <c r="K18" i="1"/>
  <c r="L18" i="1" s="1"/>
  <c r="K19" i="1"/>
  <c r="L19" i="1" s="1"/>
  <c r="K20" i="1"/>
  <c r="L20" i="1" s="1"/>
  <c r="K21" i="1"/>
  <c r="L21" i="1" s="1"/>
  <c r="K22" i="1"/>
  <c r="L22" i="1" s="1"/>
  <c r="N11" i="1" l="1"/>
  <c r="O11" i="1" s="1"/>
  <c r="L24" i="1"/>
  <c r="N19" i="1"/>
  <c r="O19" i="1" s="1"/>
  <c r="N15" i="1"/>
  <c r="O15" i="1" s="1"/>
  <c r="O18" i="1"/>
  <c r="O14" i="1"/>
  <c r="N22" i="1"/>
  <c r="O22" i="1" s="1"/>
  <c r="N21" i="1"/>
  <c r="O21" i="1" s="1"/>
  <c r="N17" i="1"/>
  <c r="O17" i="1" s="1"/>
  <c r="N13" i="1"/>
  <c r="O13" i="1" s="1"/>
  <c r="O20" i="1"/>
  <c r="O16" i="1"/>
  <c r="O12" i="1"/>
  <c r="N25" i="1" l="1"/>
</calcChain>
</file>

<file path=xl/sharedStrings.xml><?xml version="1.0" encoding="utf-8"?>
<sst xmlns="http://schemas.openxmlformats.org/spreadsheetml/2006/main" count="103" uniqueCount="49">
  <si>
    <t xml:space="preserve">Poradové číslo </t>
  </si>
  <si>
    <t>Špecifikácia predmetu zákazky</t>
  </si>
  <si>
    <t>Merná jednotka</t>
  </si>
  <si>
    <t xml:space="preserve">Požadované balenie </t>
  </si>
  <si>
    <t xml:space="preserve">Sadzba  DPH v % </t>
  </si>
  <si>
    <t>Cena  za mernú jednotku (MJ)</t>
  </si>
  <si>
    <t>Cena za predpokladané množstvo MJ</t>
  </si>
  <si>
    <t>v eurách          bez DPH</t>
  </si>
  <si>
    <t xml:space="preserve"> v eurách s DPH</t>
  </si>
  <si>
    <t>DPH v eurách</t>
  </si>
  <si>
    <t>V ........................ dňa .................................</t>
  </si>
  <si>
    <t>Príloha č. 1  Rámcovej dohody</t>
  </si>
  <si>
    <t>v eurách s DPH</t>
  </si>
  <si>
    <t>v eurách           bez DPH</t>
  </si>
  <si>
    <t>Meno, priezvisko, podpis osoby zodpovednej za uchádzača/dodávateľa</t>
  </si>
  <si>
    <r>
      <t xml:space="preserve">Verejný obstarávateľ/Kupujúci:  </t>
    </r>
    <r>
      <rPr>
        <b/>
        <sz val="11"/>
        <color theme="1"/>
        <rFont val="Calibri"/>
        <family val="2"/>
        <charset val="238"/>
        <scheme val="minor"/>
      </rPr>
      <t>Univerzita Pavla Jozefa Šafárika v Košiciach</t>
    </r>
  </si>
  <si>
    <t>Predpokladané odberné množstvo predpokladaného balenia    (ks/bal)</t>
  </si>
  <si>
    <t>...................................................</t>
  </si>
  <si>
    <r>
      <t xml:space="preserve">Predmet zákazky/dohody:  </t>
    </r>
    <r>
      <rPr>
        <b/>
        <sz val="11"/>
        <color theme="1"/>
        <rFont val="Calibri"/>
        <family val="2"/>
        <charset val="238"/>
        <scheme val="minor"/>
      </rPr>
      <t xml:space="preserve">Chemikálie pre projekty dlhodobého strategického výskumu OPENMED, LISPER a Drive4SIFood - </t>
    </r>
    <r>
      <rPr>
        <b/>
        <sz val="11"/>
        <color rgb="FFFF0000"/>
        <rFont val="Calibri"/>
        <family val="2"/>
        <charset val="238"/>
        <scheme val="minor"/>
      </rPr>
      <t>Časť B: Kity pre DNA</t>
    </r>
  </si>
  <si>
    <t>OPENMED</t>
  </si>
  <si>
    <t>0H5P20</t>
  </si>
  <si>
    <t>0H6P42</t>
  </si>
  <si>
    <t>ks</t>
  </si>
  <si>
    <t>bal</t>
  </si>
  <si>
    <t>5 ml</t>
  </si>
  <si>
    <t>Kity pre DNA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</si>
  <si>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</si>
  <si>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</si>
  <si>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</si>
  <si>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</si>
  <si>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</si>
  <si>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</si>
  <si>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</si>
  <si>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</si>
  <si>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</si>
  <si>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</si>
  <si>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I/100xJ</t>
  </si>
  <si>
    <t>I + K</t>
  </si>
  <si>
    <t>H x I</t>
  </si>
  <si>
    <t>M/100xJ</t>
  </si>
  <si>
    <t>M + N</t>
  </si>
  <si>
    <t>Projekt</t>
  </si>
  <si>
    <t>Číslo rozpočtovej položky</t>
  </si>
  <si>
    <r>
      <t>Celková cena za dodanie požadovaného predmetu zákazky  v</t>
    </r>
    <r>
      <rPr>
        <b/>
        <sz val="10"/>
        <color rgb="FFFF0000"/>
        <rFont val="Calibri"/>
        <family val="2"/>
        <charset val="238"/>
        <scheme val="minor"/>
      </rPr>
      <t xml:space="preserve"> EUR bez DPH</t>
    </r>
  </si>
  <si>
    <t>Celková cena za dodanie požadovaného predmetu zákazky  v EUR s DPH</t>
  </si>
  <si>
    <t>Príloha č. 5  časť B súťažných podkladov</t>
  </si>
  <si>
    <t>Uchádzač/Predávajúci:</t>
  </si>
  <si>
    <t>Časť B: Kity pre DNA</t>
  </si>
  <si>
    <t>Položka predmetu zákazky/názov položky predmetu zákazky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</si>
</sst>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rgb="FF000000"/>
      <name val="Times New Roman"/>
      <family val="1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8"/>
      <name val="Calibri"/>
      <family val="2"/>
      <charset val="238"/>
    </font>
    <font>
      <sz val="8"/>
      <color theme="1"/>
      <name val="Calibri"/>
      <family val="2"/>
      <charset val="238"/>
    </font>
    <font>
      <b/>
      <i/>
      <sz val="8"/>
      <color theme="0" tint="-0.499984740745262"/>
      <name val="Arial"/>
      <family val="2"/>
      <charset val="238"/>
    </font>
    <font>
      <i/>
      <sz val="8"/>
      <color theme="0" tint="-0.499984740745262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7" tint="-0.24994659260841701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auto="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86">
    <xf numFmtId="0" fontId="0" fillId="0" borderId="0" xfId="0"/>
    <xf numFmtId="0" fontId="0" fillId="0" borderId="0" xfId="0" applyFont="1" applyFill="1" applyAlignment="1">
      <alignment wrapText="1"/>
    </xf>
    <xf numFmtId="0" fontId="0" fillId="0" borderId="0" xfId="0" applyFont="1" applyFill="1"/>
    <xf numFmtId="0" fontId="0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left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horizontal="left" vertical="center" wrapText="1"/>
    </xf>
    <xf numFmtId="0" fontId="4" fillId="0" borderId="0" xfId="0" applyFont="1" applyFill="1" applyBorder="1" applyAlignment="1">
      <alignment vertical="center" wrapText="1"/>
    </xf>
    <xf numFmtId="0" fontId="7" fillId="5" borderId="4" xfId="0" applyFont="1" applyFill="1" applyBorder="1" applyAlignment="1">
      <alignment horizontal="center" vertical="center" wrapText="1"/>
    </xf>
    <xf numFmtId="0" fontId="7" fillId="5" borderId="7" xfId="0" applyFont="1" applyFill="1" applyBorder="1" applyAlignment="1">
      <alignment horizontal="center" vertical="center" wrapText="1"/>
    </xf>
    <xf numFmtId="0" fontId="7" fillId="5" borderId="8" xfId="0" applyFont="1" applyFill="1" applyBorder="1" applyAlignment="1">
      <alignment horizontal="center" vertical="center" wrapText="1"/>
    </xf>
    <xf numFmtId="0" fontId="7" fillId="5" borderId="9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vertical="center" wrapText="1"/>
    </xf>
    <xf numFmtId="2" fontId="8" fillId="0" borderId="0" xfId="0" applyNumberFormat="1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left" vertical="center" wrapText="1"/>
    </xf>
    <xf numFmtId="0" fontId="7" fillId="5" borderId="20" xfId="0" applyFont="1" applyFill="1" applyBorder="1" applyAlignment="1">
      <alignment horizontal="center" vertical="center" wrapText="1"/>
    </xf>
    <xf numFmtId="0" fontId="7" fillId="5" borderId="21" xfId="0" applyFont="1" applyFill="1" applyBorder="1" applyAlignment="1">
      <alignment horizontal="center" vertical="center" wrapText="1"/>
    </xf>
    <xf numFmtId="0" fontId="0" fillId="0" borderId="0" xfId="0" applyFont="1" applyFill="1" applyBorder="1"/>
    <xf numFmtId="0" fontId="11" fillId="0" borderId="4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0" fontId="11" fillId="0" borderId="25" xfId="0" applyFont="1" applyFill="1" applyBorder="1" applyAlignment="1">
      <alignment horizontal="center" vertical="center"/>
    </xf>
    <xf numFmtId="0" fontId="11" fillId="0" borderId="26" xfId="0" applyFont="1" applyFill="1" applyBorder="1" applyAlignment="1">
      <alignment horizontal="center" vertical="center"/>
    </xf>
    <xf numFmtId="0" fontId="11" fillId="0" borderId="27" xfId="0" applyFont="1" applyFill="1" applyBorder="1" applyAlignment="1">
      <alignment horizontal="center" vertical="center"/>
    </xf>
    <xf numFmtId="0" fontId="11" fillId="0" borderId="28" xfId="0" applyFont="1" applyFill="1" applyBorder="1" applyAlignment="1">
      <alignment horizontal="center" vertical="center"/>
    </xf>
    <xf numFmtId="0" fontId="11" fillId="0" borderId="28" xfId="0" applyFont="1" applyFill="1" applyBorder="1" applyAlignment="1">
      <alignment horizontal="center" vertical="center" wrapText="1"/>
    </xf>
    <xf numFmtId="0" fontId="11" fillId="0" borderId="29" xfId="0" applyFont="1" applyFill="1" applyBorder="1" applyAlignment="1">
      <alignment horizontal="center" vertical="center"/>
    </xf>
    <xf numFmtId="0" fontId="12" fillId="0" borderId="29" xfId="0" applyFont="1" applyFill="1" applyBorder="1" applyAlignment="1">
      <alignment horizontal="center" vertical="center"/>
    </xf>
    <xf numFmtId="0" fontId="11" fillId="0" borderId="27" xfId="0" applyFont="1" applyFill="1" applyBorder="1" applyAlignment="1">
      <alignment horizontal="left" vertical="center" wrapText="1"/>
    </xf>
    <xf numFmtId="0" fontId="11" fillId="0" borderId="28" xfId="0" applyFont="1" applyFill="1" applyBorder="1" applyAlignment="1">
      <alignment horizontal="left" vertical="center" wrapText="1"/>
    </xf>
    <xf numFmtId="0" fontId="13" fillId="0" borderId="30" xfId="0" applyFont="1" applyBorder="1" applyAlignment="1">
      <alignment horizontal="center" vertical="center"/>
    </xf>
    <xf numFmtId="0" fontId="14" fillId="0" borderId="31" xfId="0" applyFont="1" applyBorder="1" applyAlignment="1">
      <alignment horizontal="center" vertical="center"/>
    </xf>
    <xf numFmtId="0" fontId="14" fillId="0" borderId="32" xfId="0" applyFont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wrapText="1"/>
    </xf>
    <xf numFmtId="0" fontId="14" fillId="0" borderId="33" xfId="0" applyFont="1" applyBorder="1" applyAlignment="1" applyProtection="1">
      <alignment horizontal="center" vertical="center" wrapText="1"/>
      <protection locked="0"/>
    </xf>
    <xf numFmtId="0" fontId="14" fillId="0" borderId="34" xfId="0" applyFont="1" applyBorder="1" applyAlignment="1">
      <alignment horizontal="center" vertical="center" wrapText="1"/>
    </xf>
    <xf numFmtId="0" fontId="14" fillId="0" borderId="35" xfId="0" applyFont="1" applyBorder="1" applyAlignment="1" applyProtection="1">
      <alignment horizontal="center" vertical="center" wrapText="1"/>
      <protection locked="0"/>
    </xf>
    <xf numFmtId="0" fontId="13" fillId="0" borderId="36" xfId="0" applyFont="1" applyBorder="1" applyAlignment="1">
      <alignment horizontal="center" vertical="center"/>
    </xf>
    <xf numFmtId="0" fontId="11" fillId="0" borderId="16" xfId="0" applyFont="1" applyFill="1" applyBorder="1" applyAlignment="1">
      <alignment horizontal="center" vertical="center"/>
    </xf>
    <xf numFmtId="0" fontId="12" fillId="0" borderId="39" xfId="0" applyFont="1" applyFill="1" applyBorder="1" applyAlignment="1">
      <alignment horizontal="center" vertical="center"/>
    </xf>
    <xf numFmtId="0" fontId="15" fillId="0" borderId="5" xfId="0" applyFont="1" applyBorder="1" applyAlignment="1">
      <alignment vertical="center" wrapText="1"/>
    </xf>
    <xf numFmtId="1" fontId="15" fillId="4" borderId="13" xfId="0" applyNumberFormat="1" applyFont="1" applyFill="1" applyBorder="1" applyAlignment="1">
      <alignment horizontal="center" vertical="center" wrapText="1"/>
    </xf>
    <xf numFmtId="2" fontId="15" fillId="2" borderId="38" xfId="0" applyNumberFormat="1" applyFont="1" applyFill="1" applyBorder="1" applyAlignment="1">
      <alignment horizontal="center" vertical="center" wrapText="1"/>
    </xf>
    <xf numFmtId="2" fontId="15" fillId="2" borderId="14" xfId="0" applyNumberFormat="1" applyFont="1" applyFill="1" applyBorder="1" applyAlignment="1">
      <alignment horizontal="center" vertical="center" wrapText="1"/>
    </xf>
    <xf numFmtId="2" fontId="15" fillId="2" borderId="12" xfId="0" applyNumberFormat="1" applyFont="1" applyFill="1" applyBorder="1" applyAlignment="1">
      <alignment horizontal="center" vertical="center" wrapText="1"/>
    </xf>
    <xf numFmtId="2" fontId="15" fillId="2" borderId="13" xfId="0" applyNumberFormat="1" applyFont="1" applyFill="1" applyBorder="1" applyAlignment="1">
      <alignment horizontal="center" vertical="center" wrapText="1"/>
    </xf>
    <xf numFmtId="1" fontId="15" fillId="4" borderId="4" xfId="0" applyNumberFormat="1" applyFont="1" applyFill="1" applyBorder="1" applyAlignment="1">
      <alignment horizontal="center" vertical="center" wrapText="1"/>
    </xf>
    <xf numFmtId="2" fontId="15" fillId="2" borderId="37" xfId="0" applyNumberFormat="1" applyFont="1" applyFill="1" applyBorder="1" applyAlignment="1">
      <alignment horizontal="center" vertical="center" wrapText="1"/>
    </xf>
    <xf numFmtId="2" fontId="15" fillId="2" borderId="16" xfId="0" applyNumberFormat="1" applyFont="1" applyFill="1" applyBorder="1" applyAlignment="1">
      <alignment horizontal="center" vertical="center" wrapText="1"/>
    </xf>
    <xf numFmtId="2" fontId="15" fillId="2" borderId="15" xfId="0" applyNumberFormat="1" applyFont="1" applyFill="1" applyBorder="1" applyAlignment="1">
      <alignment horizontal="center" vertical="center" wrapText="1"/>
    </xf>
    <xf numFmtId="2" fontId="15" fillId="2" borderId="5" xfId="0" applyNumberFormat="1" applyFont="1" applyFill="1" applyBorder="1" applyAlignment="1">
      <alignment horizontal="center" vertical="center" wrapText="1"/>
    </xf>
    <xf numFmtId="1" fontId="15" fillId="4" borderId="5" xfId="0" applyNumberFormat="1" applyFont="1" applyFill="1" applyBorder="1" applyAlignment="1">
      <alignment horizontal="center" vertical="center" wrapText="1"/>
    </xf>
    <xf numFmtId="2" fontId="15" fillId="2" borderId="18" xfId="0" applyNumberFormat="1" applyFont="1" applyFill="1" applyBorder="1" applyAlignment="1">
      <alignment horizontal="center" vertical="center" wrapText="1"/>
    </xf>
    <xf numFmtId="1" fontId="15" fillId="4" borderId="19" xfId="0" applyNumberFormat="1" applyFont="1" applyFill="1" applyBorder="1" applyAlignment="1">
      <alignment horizontal="center" vertical="center" wrapText="1"/>
    </xf>
    <xf numFmtId="1" fontId="15" fillId="4" borderId="41" xfId="0" applyNumberFormat="1" applyFont="1" applyFill="1" applyBorder="1" applyAlignment="1">
      <alignment horizontal="center" vertical="center" wrapText="1"/>
    </xf>
    <xf numFmtId="2" fontId="15" fillId="2" borderId="42" xfId="0" applyNumberFormat="1" applyFont="1" applyFill="1" applyBorder="1" applyAlignment="1">
      <alignment horizontal="center" vertical="center" wrapText="1"/>
    </xf>
    <xf numFmtId="2" fontId="15" fillId="2" borderId="43" xfId="0" applyNumberFormat="1" applyFont="1" applyFill="1" applyBorder="1" applyAlignment="1">
      <alignment horizontal="center" vertical="center" wrapText="1"/>
    </xf>
    <xf numFmtId="2" fontId="15" fillId="2" borderId="40" xfId="0" applyNumberFormat="1" applyFont="1" applyFill="1" applyBorder="1" applyAlignment="1">
      <alignment horizontal="center" vertical="center" wrapText="1"/>
    </xf>
    <xf numFmtId="2" fontId="15" fillId="2" borderId="41" xfId="0" applyNumberFormat="1" applyFont="1" applyFill="1" applyBorder="1" applyAlignment="1">
      <alignment horizontal="center" vertical="center" wrapText="1"/>
    </xf>
    <xf numFmtId="0" fontId="14" fillId="0" borderId="44" xfId="0" applyFont="1" applyBorder="1" applyAlignment="1">
      <alignment horizontal="center" vertical="center" wrapText="1"/>
    </xf>
    <xf numFmtId="0" fontId="7" fillId="5" borderId="14" xfId="0" applyFont="1" applyFill="1" applyBorder="1" applyAlignment="1">
      <alignment horizontal="center" vertical="center" wrapText="1"/>
    </xf>
    <xf numFmtId="2" fontId="15" fillId="4" borderId="12" xfId="0" applyNumberFormat="1" applyFont="1" applyFill="1" applyBorder="1" applyAlignment="1">
      <alignment horizontal="center" vertical="center" wrapText="1"/>
    </xf>
    <xf numFmtId="2" fontId="15" fillId="4" borderId="22" xfId="0" applyNumberFormat="1" applyFont="1" applyFill="1" applyBorder="1" applyAlignment="1">
      <alignment horizontal="center" vertical="center" wrapText="1"/>
    </xf>
    <xf numFmtId="2" fontId="15" fillId="4" borderId="15" xfId="0" applyNumberFormat="1" applyFont="1" applyFill="1" applyBorder="1" applyAlignment="1">
      <alignment horizontal="center" vertical="center" wrapText="1"/>
    </xf>
    <xf numFmtId="2" fontId="15" fillId="4" borderId="23" xfId="0" applyNumberFormat="1" applyFont="1" applyFill="1" applyBorder="1" applyAlignment="1">
      <alignment horizontal="center" vertical="center" wrapText="1"/>
    </xf>
    <xf numFmtId="2" fontId="15" fillId="4" borderId="24" xfId="0" applyNumberFormat="1" applyFont="1" applyFill="1" applyBorder="1" applyAlignment="1">
      <alignment horizontal="center" vertical="center" wrapText="1"/>
    </xf>
    <xf numFmtId="2" fontId="15" fillId="4" borderId="40" xfId="0" applyNumberFormat="1" applyFont="1" applyFill="1" applyBorder="1" applyAlignment="1">
      <alignment horizontal="center" vertical="center" wrapText="1"/>
    </xf>
    <xf numFmtId="0" fontId="15" fillId="0" borderId="17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left" vertical="center" wrapText="1"/>
    </xf>
    <xf numFmtId="0" fontId="0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wrapText="1"/>
    </xf>
    <xf numFmtId="0" fontId="10" fillId="0" borderId="4" xfId="0" applyFont="1" applyFill="1" applyBorder="1" applyAlignment="1">
      <alignment horizontal="center" vertical="center" wrapText="1"/>
    </xf>
    <xf numFmtId="2" fontId="3" fillId="0" borderId="29" xfId="0" applyNumberFormat="1" applyFont="1" applyFill="1" applyBorder="1" applyAlignment="1">
      <alignment horizontal="center" vertical="center" wrapText="1"/>
    </xf>
    <xf numFmtId="0" fontId="3" fillId="0" borderId="29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2" fontId="6" fillId="3" borderId="7" xfId="0" applyNumberFormat="1" applyFont="1" applyFill="1" applyBorder="1" applyAlignment="1">
      <alignment horizontal="center" vertical="center" wrapText="1"/>
    </xf>
    <xf numFmtId="2" fontId="6" fillId="3" borderId="9" xfId="0" applyNumberFormat="1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4" fillId="6" borderId="2" xfId="0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center" wrapText="1"/>
    </xf>
    <xf numFmtId="0" fontId="4" fillId="6" borderId="10" xfId="0" applyFont="1" applyFill="1" applyBorder="1" applyAlignment="1">
      <alignment horizontal="center" vertical="center" wrapText="1"/>
    </xf>
    <xf numFmtId="0" fontId="4" fillId="6" borderId="11" xfId="0" applyFont="1" applyFill="1" applyBorder="1" applyAlignment="1">
      <alignment horizontal="center" vertical="center" wrapText="1"/>
    </xf>
    <xf numFmtId="0" fontId="4" fillId="6" borderId="6" xfId="0" applyFont="1" applyFill="1" applyBorder="1" applyAlignment="1">
      <alignment horizontal="center" vertical="center" wrapText="1"/>
    </xf>
  </cellXfs>
  <cellStyles count="3">
    <cellStyle name="Normálna" xfId="0" builtinId="0"/>
    <cellStyle name="Normálna 2" xfId="2"/>
    <cellStyle name="Normální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2"/>
  <sheetViews>
    <sheetView tabSelected="1" topLeftCell="A5" workbookViewId="0">
      <selection activeCell="B9" sqref="B9"/>
    </sheetView>
  </sheetViews>
  <sheetFormatPr defaultColWidth="9.140625" defaultRowHeight="15" x14ac:dyDescent="0.25"/>
  <cols>
    <col min="1" max="1" width="8.140625" style="3" customWidth="1"/>
    <col min="2" max="2" width="10.85546875" style="4" customWidth="1"/>
    <col min="3" max="3" width="34.140625" style="4" customWidth="1"/>
    <col min="4" max="4" width="10.5703125" style="15" customWidth="1"/>
    <col min="5" max="5" width="11" style="15" customWidth="1"/>
    <col min="6" max="6" width="8" style="3" customWidth="1"/>
    <col min="7" max="7" width="10.42578125" style="3" customWidth="1"/>
    <col min="8" max="8" width="11.7109375" style="3" customWidth="1"/>
    <col min="9" max="9" width="9.140625" style="3" customWidth="1"/>
    <col min="10" max="10" width="8" style="3" customWidth="1"/>
    <col min="11" max="11" width="8.5703125" style="3" customWidth="1"/>
    <col min="12" max="12" width="9.85546875" style="3" customWidth="1"/>
    <col min="13" max="13" width="12.140625" style="3" customWidth="1"/>
    <col min="14" max="14" width="9" style="3" customWidth="1"/>
    <col min="15" max="15" width="13.28515625" style="3" customWidth="1"/>
    <col min="16" max="16384" width="9.140625" style="2"/>
  </cols>
  <sheetData>
    <row r="1" spans="1:20" ht="18.75" customHeight="1" x14ac:dyDescent="0.25">
      <c r="A1" s="69" t="s">
        <v>15</v>
      </c>
      <c r="B1" s="69"/>
      <c r="C1" s="69"/>
      <c r="D1" s="69"/>
      <c r="E1" s="69"/>
    </row>
    <row r="2" spans="1:20" ht="15" customHeight="1" x14ac:dyDescent="0.25">
      <c r="A2" s="69" t="s">
        <v>18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</row>
    <row r="3" spans="1:20" x14ac:dyDescent="0.25">
      <c r="A3" s="69" t="s">
        <v>46</v>
      </c>
      <c r="B3" s="69"/>
      <c r="C3" s="69"/>
      <c r="D3" s="69"/>
      <c r="E3" s="69"/>
      <c r="F3" s="69"/>
      <c r="G3" s="69"/>
      <c r="H3" s="69"/>
    </row>
    <row r="4" spans="1:20" x14ac:dyDescent="0.25">
      <c r="A4" s="4"/>
      <c r="F4" s="4"/>
      <c r="G4" s="4"/>
      <c r="H4" s="4"/>
    </row>
    <row r="5" spans="1:20" x14ac:dyDescent="0.25">
      <c r="A5" s="69" t="s">
        <v>45</v>
      </c>
      <c r="B5" s="69"/>
      <c r="C5" s="69"/>
      <c r="D5" s="69"/>
      <c r="E5" s="69"/>
      <c r="F5" s="69"/>
      <c r="G5" s="69"/>
      <c r="H5" s="69"/>
    </row>
    <row r="6" spans="1:20" x14ac:dyDescent="0.25">
      <c r="A6" s="69" t="s">
        <v>11</v>
      </c>
      <c r="B6" s="69"/>
      <c r="C6" s="69"/>
      <c r="D6" s="69"/>
      <c r="E6" s="69"/>
      <c r="F6" s="69"/>
      <c r="G6" s="69"/>
      <c r="H6" s="69"/>
    </row>
    <row r="7" spans="1:20" ht="13.5" customHeight="1" thickBot="1" x14ac:dyDescent="0.3">
      <c r="A7" s="5"/>
      <c r="B7" s="6"/>
      <c r="C7" s="6"/>
      <c r="D7" s="6"/>
      <c r="E7" s="6"/>
      <c r="F7" s="5"/>
      <c r="G7" s="5"/>
      <c r="H7" s="5"/>
      <c r="I7" s="5"/>
      <c r="J7" s="5"/>
      <c r="K7" s="5"/>
      <c r="L7" s="5"/>
      <c r="M7" s="8"/>
      <c r="N7" s="8"/>
      <c r="O7" s="8"/>
    </row>
    <row r="8" spans="1:20" ht="35.25" customHeight="1" thickBot="1" x14ac:dyDescent="0.3">
      <c r="A8" s="80" t="s">
        <v>47</v>
      </c>
      <c r="B8" s="81"/>
      <c r="C8" s="81"/>
      <c r="D8" s="81"/>
      <c r="E8" s="81"/>
      <c r="F8" s="81"/>
      <c r="G8" s="81"/>
      <c r="H8" s="82"/>
      <c r="I8" s="80" t="s">
        <v>5</v>
      </c>
      <c r="J8" s="81"/>
      <c r="K8" s="81"/>
      <c r="L8" s="82"/>
      <c r="M8" s="83" t="s">
        <v>6</v>
      </c>
      <c r="N8" s="84"/>
      <c r="O8" s="85"/>
    </row>
    <row r="9" spans="1:20" s="7" customFormat="1" ht="95.25" customHeight="1" thickBot="1" x14ac:dyDescent="0.3">
      <c r="A9" s="16" t="s">
        <v>0</v>
      </c>
      <c r="B9" s="9" t="s">
        <v>48</v>
      </c>
      <c r="C9" s="17" t="s">
        <v>1</v>
      </c>
      <c r="D9" s="17" t="s">
        <v>41</v>
      </c>
      <c r="E9" s="17" t="s">
        <v>42</v>
      </c>
      <c r="F9" s="9" t="s">
        <v>2</v>
      </c>
      <c r="G9" s="9" t="s">
        <v>3</v>
      </c>
      <c r="H9" s="61" t="s">
        <v>16</v>
      </c>
      <c r="I9" s="10" t="s">
        <v>7</v>
      </c>
      <c r="J9" s="11" t="s">
        <v>4</v>
      </c>
      <c r="K9" s="11" t="s">
        <v>9</v>
      </c>
      <c r="L9" s="12" t="s">
        <v>8</v>
      </c>
      <c r="M9" s="10" t="s">
        <v>13</v>
      </c>
      <c r="N9" s="11" t="s">
        <v>9</v>
      </c>
      <c r="O9" s="12" t="s">
        <v>12</v>
      </c>
    </row>
    <row r="10" spans="1:20" s="7" customFormat="1" ht="12" customHeight="1" thickBot="1" x14ac:dyDescent="0.3">
      <c r="A10" s="31" t="s">
        <v>26</v>
      </c>
      <c r="B10" s="32" t="s">
        <v>27</v>
      </c>
      <c r="C10" s="33" t="s">
        <v>28</v>
      </c>
      <c r="D10" s="33" t="s">
        <v>29</v>
      </c>
      <c r="E10" s="33" t="s">
        <v>30</v>
      </c>
      <c r="F10" s="34" t="s">
        <v>31</v>
      </c>
      <c r="G10" s="35" t="s">
        <v>32</v>
      </c>
      <c r="H10" s="60" t="s">
        <v>33</v>
      </c>
      <c r="I10" s="38" t="s">
        <v>34</v>
      </c>
      <c r="J10" s="32" t="s">
        <v>35</v>
      </c>
      <c r="K10" s="36" t="s">
        <v>36</v>
      </c>
      <c r="L10" s="36" t="s">
        <v>37</v>
      </c>
      <c r="M10" s="36" t="s">
        <v>38</v>
      </c>
      <c r="N10" s="36" t="s">
        <v>39</v>
      </c>
      <c r="O10" s="37" t="s">
        <v>40</v>
      </c>
    </row>
    <row r="11" spans="1:20" ht="24.75" customHeight="1" x14ac:dyDescent="0.25">
      <c r="A11" s="68">
        <f t="shared" ref="A11:A22" si="0">ROW(A1)</f>
        <v>1</v>
      </c>
      <c r="B11" s="41" t="s">
        <v>25</v>
      </c>
      <c r="C11" s="29"/>
      <c r="D11" s="19" t="s">
        <v>19</v>
      </c>
      <c r="E11" s="19" t="s">
        <v>20</v>
      </c>
      <c r="F11" s="27" t="s">
        <v>22</v>
      </c>
      <c r="G11" s="27" t="s">
        <v>22</v>
      </c>
      <c r="H11" s="39">
        <v>5</v>
      </c>
      <c r="I11" s="62"/>
      <c r="J11" s="42"/>
      <c r="K11" s="43">
        <f>I11/100*J11</f>
        <v>0</v>
      </c>
      <c r="L11" s="44">
        <f>I11+K11</f>
        <v>0</v>
      </c>
      <c r="M11" s="45">
        <f>H11*I11</f>
        <v>0</v>
      </c>
      <c r="N11" s="46">
        <f>M11/100*J11</f>
        <v>0</v>
      </c>
      <c r="O11" s="44">
        <f>M11+N11</f>
        <v>0</v>
      </c>
    </row>
    <row r="12" spans="1:20" ht="24.75" customHeight="1" x14ac:dyDescent="0.25">
      <c r="A12" s="68">
        <f t="shared" si="0"/>
        <v>2</v>
      </c>
      <c r="B12" s="41" t="s">
        <v>25</v>
      </c>
      <c r="C12" s="30"/>
      <c r="D12" s="20" t="s">
        <v>19</v>
      </c>
      <c r="E12" s="20" t="s">
        <v>20</v>
      </c>
      <c r="F12" s="22" t="s">
        <v>22</v>
      </c>
      <c r="G12" s="24" t="s">
        <v>22</v>
      </c>
      <c r="H12" s="19">
        <v>5</v>
      </c>
      <c r="I12" s="63"/>
      <c r="J12" s="47"/>
      <c r="K12" s="48">
        <f t="shared" ref="K12:K22" si="1">I12/100*J12</f>
        <v>0</v>
      </c>
      <c r="L12" s="49">
        <f t="shared" ref="L12:L22" si="2">I12+K12</f>
        <v>0</v>
      </c>
      <c r="M12" s="50">
        <f t="shared" ref="M12:M22" si="3">H12*I12</f>
        <v>0</v>
      </c>
      <c r="N12" s="51">
        <f t="shared" ref="N12:N22" si="4">M12/100*J12</f>
        <v>0</v>
      </c>
      <c r="O12" s="49">
        <f t="shared" ref="O12:O22" si="5">M12+N12</f>
        <v>0</v>
      </c>
    </row>
    <row r="13" spans="1:20" x14ac:dyDescent="0.25">
      <c r="A13" s="68">
        <f t="shared" si="0"/>
        <v>3</v>
      </c>
      <c r="B13" s="41" t="s">
        <v>25</v>
      </c>
      <c r="C13" s="30"/>
      <c r="D13" s="21" t="s">
        <v>19</v>
      </c>
      <c r="E13" s="21" t="s">
        <v>20</v>
      </c>
      <c r="F13" s="23" t="s">
        <v>22</v>
      </c>
      <c r="G13" s="26" t="s">
        <v>22</v>
      </c>
      <c r="H13" s="28">
        <v>1</v>
      </c>
      <c r="I13" s="64"/>
      <c r="J13" s="52"/>
      <c r="K13" s="51">
        <f t="shared" si="1"/>
        <v>0</v>
      </c>
      <c r="L13" s="49">
        <f t="shared" si="2"/>
        <v>0</v>
      </c>
      <c r="M13" s="50">
        <f t="shared" si="3"/>
        <v>0</v>
      </c>
      <c r="N13" s="51">
        <f t="shared" si="4"/>
        <v>0</v>
      </c>
      <c r="O13" s="49">
        <f t="shared" si="5"/>
        <v>0</v>
      </c>
      <c r="T13" s="18"/>
    </row>
    <row r="14" spans="1:20" ht="21" customHeight="1" x14ac:dyDescent="0.25">
      <c r="A14" s="68">
        <f t="shared" si="0"/>
        <v>4</v>
      </c>
      <c r="B14" s="41" t="s">
        <v>25</v>
      </c>
      <c r="C14" s="30"/>
      <c r="D14" s="21" t="s">
        <v>19</v>
      </c>
      <c r="E14" s="21" t="s">
        <v>20</v>
      </c>
      <c r="F14" s="23" t="s">
        <v>22</v>
      </c>
      <c r="G14" s="25" t="s">
        <v>22</v>
      </c>
      <c r="H14" s="28">
        <v>5</v>
      </c>
      <c r="I14" s="64"/>
      <c r="J14" s="52"/>
      <c r="K14" s="51">
        <f t="shared" si="1"/>
        <v>0</v>
      </c>
      <c r="L14" s="49">
        <f t="shared" si="2"/>
        <v>0</v>
      </c>
      <c r="M14" s="50">
        <f t="shared" si="3"/>
        <v>0</v>
      </c>
      <c r="N14" s="51">
        <f t="shared" si="4"/>
        <v>0</v>
      </c>
      <c r="O14" s="49">
        <f t="shared" si="5"/>
        <v>0</v>
      </c>
      <c r="T14" s="18"/>
    </row>
    <row r="15" spans="1:20" x14ac:dyDescent="0.25">
      <c r="A15" s="68">
        <f t="shared" si="0"/>
        <v>5</v>
      </c>
      <c r="B15" s="41" t="s">
        <v>25</v>
      </c>
      <c r="C15" s="30"/>
      <c r="D15" s="21" t="s">
        <v>19</v>
      </c>
      <c r="E15" s="21" t="s">
        <v>20</v>
      </c>
      <c r="F15" s="23" t="s">
        <v>22</v>
      </c>
      <c r="G15" s="25" t="s">
        <v>22</v>
      </c>
      <c r="H15" s="28">
        <v>5</v>
      </c>
      <c r="I15" s="64"/>
      <c r="J15" s="52"/>
      <c r="K15" s="51">
        <f t="shared" si="1"/>
        <v>0</v>
      </c>
      <c r="L15" s="49">
        <f t="shared" si="2"/>
        <v>0</v>
      </c>
      <c r="M15" s="50">
        <f t="shared" si="3"/>
        <v>0</v>
      </c>
      <c r="N15" s="51">
        <f t="shared" si="4"/>
        <v>0</v>
      </c>
      <c r="O15" s="49">
        <f t="shared" si="5"/>
        <v>0</v>
      </c>
      <c r="T15" s="18"/>
    </row>
    <row r="16" spans="1:20" ht="21.75" customHeight="1" x14ac:dyDescent="0.25">
      <c r="A16" s="68">
        <f t="shared" si="0"/>
        <v>6</v>
      </c>
      <c r="B16" s="41" t="s">
        <v>25</v>
      </c>
      <c r="C16" s="30"/>
      <c r="D16" s="21" t="s">
        <v>19</v>
      </c>
      <c r="E16" s="21" t="s">
        <v>20</v>
      </c>
      <c r="F16" s="23" t="s">
        <v>23</v>
      </c>
      <c r="G16" s="26" t="s">
        <v>24</v>
      </c>
      <c r="H16" s="28">
        <v>5</v>
      </c>
      <c r="I16" s="64"/>
      <c r="J16" s="52"/>
      <c r="K16" s="51">
        <f t="shared" si="1"/>
        <v>0</v>
      </c>
      <c r="L16" s="49">
        <f t="shared" si="2"/>
        <v>0</v>
      </c>
      <c r="M16" s="50">
        <f t="shared" si="3"/>
        <v>0</v>
      </c>
      <c r="N16" s="51">
        <f t="shared" si="4"/>
        <v>0</v>
      </c>
      <c r="O16" s="49">
        <f t="shared" si="5"/>
        <v>0</v>
      </c>
      <c r="T16" s="18"/>
    </row>
    <row r="17" spans="1:20" ht="24" customHeight="1" x14ac:dyDescent="0.25">
      <c r="A17" s="68">
        <f t="shared" si="0"/>
        <v>7</v>
      </c>
      <c r="B17" s="41" t="s">
        <v>25</v>
      </c>
      <c r="C17" s="30"/>
      <c r="D17" s="21" t="s">
        <v>19</v>
      </c>
      <c r="E17" s="21" t="s">
        <v>21</v>
      </c>
      <c r="F17" s="23" t="s">
        <v>22</v>
      </c>
      <c r="G17" s="26" t="s">
        <v>22</v>
      </c>
      <c r="H17" s="28">
        <v>1</v>
      </c>
      <c r="I17" s="64"/>
      <c r="J17" s="52"/>
      <c r="K17" s="51">
        <f t="shared" si="1"/>
        <v>0</v>
      </c>
      <c r="L17" s="49">
        <f t="shared" si="2"/>
        <v>0</v>
      </c>
      <c r="M17" s="50">
        <f t="shared" si="3"/>
        <v>0</v>
      </c>
      <c r="N17" s="51">
        <f t="shared" si="4"/>
        <v>0</v>
      </c>
      <c r="O17" s="49">
        <f t="shared" si="5"/>
        <v>0</v>
      </c>
      <c r="T17" s="18"/>
    </row>
    <row r="18" spans="1:20" ht="26.25" customHeight="1" x14ac:dyDescent="0.25">
      <c r="A18" s="68">
        <f t="shared" si="0"/>
        <v>8</v>
      </c>
      <c r="B18" s="41" t="s">
        <v>25</v>
      </c>
      <c r="C18" s="30"/>
      <c r="D18" s="21" t="s">
        <v>19</v>
      </c>
      <c r="E18" s="21" t="s">
        <v>21</v>
      </c>
      <c r="F18" s="23" t="s">
        <v>22</v>
      </c>
      <c r="G18" s="25" t="s">
        <v>22</v>
      </c>
      <c r="H18" s="28">
        <v>1</v>
      </c>
      <c r="I18" s="64"/>
      <c r="J18" s="52"/>
      <c r="K18" s="51">
        <f t="shared" si="1"/>
        <v>0</v>
      </c>
      <c r="L18" s="49">
        <f t="shared" si="2"/>
        <v>0</v>
      </c>
      <c r="M18" s="50">
        <f t="shared" si="3"/>
        <v>0</v>
      </c>
      <c r="N18" s="51">
        <f t="shared" si="4"/>
        <v>0</v>
      </c>
      <c r="O18" s="49">
        <f t="shared" si="5"/>
        <v>0</v>
      </c>
      <c r="T18" s="18"/>
    </row>
    <row r="19" spans="1:20" ht="18" customHeight="1" x14ac:dyDescent="0.25">
      <c r="A19" s="68">
        <f t="shared" si="0"/>
        <v>9</v>
      </c>
      <c r="B19" s="41" t="s">
        <v>25</v>
      </c>
      <c r="C19" s="30"/>
      <c r="D19" s="21" t="s">
        <v>19</v>
      </c>
      <c r="E19" s="21" t="s">
        <v>21</v>
      </c>
      <c r="F19" s="23" t="s">
        <v>22</v>
      </c>
      <c r="G19" s="25" t="s">
        <v>22</v>
      </c>
      <c r="H19" s="28">
        <v>1</v>
      </c>
      <c r="I19" s="64"/>
      <c r="J19" s="52"/>
      <c r="K19" s="51">
        <f t="shared" si="1"/>
        <v>0</v>
      </c>
      <c r="L19" s="49">
        <f t="shared" si="2"/>
        <v>0</v>
      </c>
      <c r="M19" s="50">
        <f t="shared" si="3"/>
        <v>0</v>
      </c>
      <c r="N19" s="51">
        <f t="shared" si="4"/>
        <v>0</v>
      </c>
      <c r="O19" s="49">
        <f t="shared" si="5"/>
        <v>0</v>
      </c>
      <c r="T19" s="18"/>
    </row>
    <row r="20" spans="1:20" ht="24" customHeight="1" x14ac:dyDescent="0.25">
      <c r="A20" s="68">
        <f t="shared" si="0"/>
        <v>10</v>
      </c>
      <c r="B20" s="41" t="s">
        <v>25</v>
      </c>
      <c r="C20" s="30"/>
      <c r="D20" s="21" t="s">
        <v>19</v>
      </c>
      <c r="E20" s="21" t="s">
        <v>21</v>
      </c>
      <c r="F20" s="23" t="s">
        <v>22</v>
      </c>
      <c r="G20" s="25" t="s">
        <v>22</v>
      </c>
      <c r="H20" s="28">
        <v>5</v>
      </c>
      <c r="I20" s="65"/>
      <c r="J20" s="52"/>
      <c r="K20" s="53">
        <f t="shared" si="1"/>
        <v>0</v>
      </c>
      <c r="L20" s="49">
        <f t="shared" si="2"/>
        <v>0</v>
      </c>
      <c r="M20" s="50">
        <f t="shared" si="3"/>
        <v>0</v>
      </c>
      <c r="N20" s="51">
        <f t="shared" si="4"/>
        <v>0</v>
      </c>
      <c r="O20" s="49">
        <f t="shared" si="5"/>
        <v>0</v>
      </c>
      <c r="T20" s="18"/>
    </row>
    <row r="21" spans="1:20" ht="22.5" customHeight="1" x14ac:dyDescent="0.25">
      <c r="A21" s="68">
        <f t="shared" si="0"/>
        <v>11</v>
      </c>
      <c r="B21" s="41" t="s">
        <v>25</v>
      </c>
      <c r="C21" s="30"/>
      <c r="D21" s="21" t="s">
        <v>19</v>
      </c>
      <c r="E21" s="21" t="s">
        <v>21</v>
      </c>
      <c r="F21" s="23" t="s">
        <v>23</v>
      </c>
      <c r="G21" s="26" t="s">
        <v>24</v>
      </c>
      <c r="H21" s="28">
        <v>3</v>
      </c>
      <c r="I21" s="66"/>
      <c r="J21" s="54"/>
      <c r="K21" s="53">
        <f t="shared" si="1"/>
        <v>0</v>
      </c>
      <c r="L21" s="49">
        <f t="shared" si="2"/>
        <v>0</v>
      </c>
      <c r="M21" s="50">
        <f t="shared" si="3"/>
        <v>0</v>
      </c>
      <c r="N21" s="51">
        <f t="shared" si="4"/>
        <v>0</v>
      </c>
      <c r="O21" s="49">
        <f t="shared" si="5"/>
        <v>0</v>
      </c>
    </row>
    <row r="22" spans="1:20" ht="18.75" customHeight="1" thickBot="1" x14ac:dyDescent="0.3">
      <c r="A22" s="68">
        <f t="shared" si="0"/>
        <v>12</v>
      </c>
      <c r="B22" s="41" t="s">
        <v>25</v>
      </c>
      <c r="C22" s="30"/>
      <c r="D22" s="21" t="s">
        <v>19</v>
      </c>
      <c r="E22" s="21" t="s">
        <v>21</v>
      </c>
      <c r="F22" s="23" t="s">
        <v>22</v>
      </c>
      <c r="G22" s="26" t="s">
        <v>22</v>
      </c>
      <c r="H22" s="40">
        <v>1</v>
      </c>
      <c r="I22" s="67"/>
      <c r="J22" s="55"/>
      <c r="K22" s="56">
        <f t="shared" si="1"/>
        <v>0</v>
      </c>
      <c r="L22" s="57">
        <f t="shared" si="2"/>
        <v>0</v>
      </c>
      <c r="M22" s="58">
        <f t="shared" si="3"/>
        <v>0</v>
      </c>
      <c r="N22" s="59">
        <f t="shared" si="4"/>
        <v>0</v>
      </c>
      <c r="O22" s="57">
        <f t="shared" si="5"/>
        <v>0</v>
      </c>
    </row>
    <row r="23" spans="1:20" ht="15.75" thickBot="1" x14ac:dyDescent="0.3"/>
    <row r="24" spans="1:20" ht="48.75" customHeight="1" thickBot="1" x14ac:dyDescent="0.3">
      <c r="I24" s="75" t="s">
        <v>43</v>
      </c>
      <c r="J24" s="76"/>
      <c r="K24" s="77"/>
      <c r="L24" s="78">
        <f>SUM(M11:M22)</f>
        <v>0</v>
      </c>
      <c r="M24" s="79"/>
      <c r="N24" s="5"/>
      <c r="O24" s="14"/>
    </row>
    <row r="25" spans="1:20" ht="48.75" customHeight="1" x14ac:dyDescent="0.25">
      <c r="I25" s="72" t="s">
        <v>44</v>
      </c>
      <c r="J25" s="72"/>
      <c r="K25" s="72"/>
      <c r="L25" s="72"/>
      <c r="M25" s="72"/>
      <c r="N25" s="73">
        <f>SUM(O11:O22)</f>
        <v>0</v>
      </c>
      <c r="O25" s="74"/>
    </row>
    <row r="26" spans="1:20" x14ac:dyDescent="0.25">
      <c r="B26" s="2"/>
      <c r="C26" s="2"/>
      <c r="D26" s="2"/>
      <c r="E26" s="2"/>
      <c r="F26" s="2"/>
      <c r="G26" s="2"/>
      <c r="H26" s="2"/>
    </row>
    <row r="27" spans="1:20" ht="21.75" customHeight="1" x14ac:dyDescent="0.25">
      <c r="A27" s="69" t="s">
        <v>10</v>
      </c>
      <c r="B27" s="69"/>
      <c r="C27" s="69"/>
      <c r="F27" s="2"/>
      <c r="G27" s="2"/>
      <c r="H27" s="2"/>
      <c r="I27" s="13"/>
      <c r="J27" s="13"/>
      <c r="K27" s="13"/>
      <c r="L27" s="70" t="s">
        <v>17</v>
      </c>
      <c r="M27" s="70"/>
      <c r="N27" s="70"/>
      <c r="O27" s="70"/>
    </row>
    <row r="28" spans="1:20" ht="30" customHeight="1" x14ac:dyDescent="0.25">
      <c r="B28" s="2"/>
      <c r="C28" s="2"/>
      <c r="D28" s="2"/>
      <c r="E28" s="2"/>
      <c r="F28" s="2"/>
      <c r="G28" s="2"/>
      <c r="H28" s="2"/>
      <c r="L28" s="71" t="s">
        <v>14</v>
      </c>
      <c r="M28" s="71"/>
      <c r="N28" s="71"/>
      <c r="O28" s="71"/>
      <c r="P28" s="1"/>
    </row>
    <row r="29" spans="1:20" x14ac:dyDescent="0.25">
      <c r="B29" s="2"/>
      <c r="C29" s="2"/>
      <c r="D29" s="2"/>
      <c r="E29" s="2"/>
      <c r="F29" s="2"/>
      <c r="G29" s="2"/>
      <c r="H29" s="2"/>
    </row>
    <row r="30" spans="1:20" x14ac:dyDescent="0.25">
      <c r="B30" s="2"/>
      <c r="C30" s="2"/>
      <c r="D30" s="2"/>
      <c r="E30" s="2"/>
      <c r="F30" s="2"/>
      <c r="G30" s="2"/>
      <c r="H30" s="2"/>
    </row>
    <row r="31" spans="1:20" x14ac:dyDescent="0.25">
      <c r="B31" s="2"/>
      <c r="C31" s="2"/>
      <c r="D31" s="2"/>
      <c r="E31" s="2"/>
      <c r="F31" s="2"/>
      <c r="G31" s="2"/>
      <c r="H31" s="2"/>
    </row>
    <row r="32" spans="1:20" x14ac:dyDescent="0.25">
      <c r="B32" s="2"/>
      <c r="C32" s="2"/>
      <c r="D32" s="2"/>
      <c r="E32" s="2"/>
      <c r="F32" s="2"/>
      <c r="G32" s="2"/>
      <c r="H32" s="2"/>
    </row>
  </sheetData>
  <sortState ref="B4:G217">
    <sortCondition ref="B4:B217"/>
  </sortState>
  <mergeCells count="15">
    <mergeCell ref="A2:M2"/>
    <mergeCell ref="A1:E1"/>
    <mergeCell ref="A27:C27"/>
    <mergeCell ref="L27:O27"/>
    <mergeCell ref="L28:O28"/>
    <mergeCell ref="I25:M25"/>
    <mergeCell ref="N25:O25"/>
    <mergeCell ref="I24:K24"/>
    <mergeCell ref="L24:M24"/>
    <mergeCell ref="I8:L8"/>
    <mergeCell ref="M8:O8"/>
    <mergeCell ref="A3:H3"/>
    <mergeCell ref="A5:H5"/>
    <mergeCell ref="A6:H6"/>
    <mergeCell ref="A8:H8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Kity pre DNA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Používateľ systému Windows</dc:creator>
  <cp:lastModifiedBy>Mgr. Tatiana Görčöšová</cp:lastModifiedBy>
  <dcterms:created xsi:type="dcterms:W3CDTF">2019-09-23T11:54:28Z</dcterms:created>
  <dcterms:modified xsi:type="dcterms:W3CDTF">2021-03-11T12:30:08Z</dcterms:modified>
</cp:coreProperties>
</file>