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Materiál NFP\SÚŤAŽNÉ PODKLADY\"/>
    </mc:Choice>
  </mc:AlternateContent>
  <bookViews>
    <workbookView xWindow="-105" yWindow="-105" windowWidth="23250" windowHeight="12570" tabRatio="881"/>
  </bookViews>
  <sheets>
    <sheet name="Chemikalie pre identitu protein"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2" i="1" l="1"/>
  <c r="A13" i="1"/>
  <c r="A14" i="1"/>
  <c r="A15" i="1"/>
  <c r="A16" i="1"/>
  <c r="A17" i="1"/>
  <c r="A18" i="1"/>
  <c r="A19" i="1"/>
  <c r="A20" i="1"/>
  <c r="A21" i="1"/>
  <c r="A22" i="1"/>
  <c r="A23" i="1"/>
  <c r="A11" i="1" l="1"/>
  <c r="K11" i="1" l="1"/>
  <c r="M12" i="1" l="1"/>
  <c r="M13" i="1"/>
  <c r="M14" i="1"/>
  <c r="N14" i="1" s="1"/>
  <c r="M15" i="1"/>
  <c r="M16" i="1"/>
  <c r="N16" i="1" s="1"/>
  <c r="M17" i="1"/>
  <c r="M18" i="1"/>
  <c r="N18" i="1" s="1"/>
  <c r="M19" i="1"/>
  <c r="M20" i="1"/>
  <c r="N20" i="1" s="1"/>
  <c r="M21" i="1"/>
  <c r="M22" i="1"/>
  <c r="M23" i="1"/>
  <c r="M11" i="1"/>
  <c r="L11" i="1"/>
  <c r="K12" i="1"/>
  <c r="L12" i="1" s="1"/>
  <c r="K13" i="1"/>
  <c r="L13" i="1" s="1"/>
  <c r="K14" i="1"/>
  <c r="L14" i="1" s="1"/>
  <c r="K15" i="1"/>
  <c r="L15" i="1" s="1"/>
  <c r="K16" i="1"/>
  <c r="L16" i="1" s="1"/>
  <c r="K17" i="1"/>
  <c r="L17" i="1" s="1"/>
  <c r="K18" i="1"/>
  <c r="L18" i="1" s="1"/>
  <c r="K19" i="1"/>
  <c r="L19" i="1" s="1"/>
  <c r="K20" i="1"/>
  <c r="L20" i="1" s="1"/>
  <c r="K21" i="1"/>
  <c r="L21" i="1" s="1"/>
  <c r="K22" i="1"/>
  <c r="L22" i="1" s="1"/>
  <c r="K23" i="1"/>
  <c r="L23" i="1" s="1"/>
  <c r="N12" i="1" l="1"/>
  <c r="O12" i="1" s="1"/>
  <c r="L25" i="1"/>
  <c r="N11" i="1"/>
  <c r="O11" i="1" s="1"/>
  <c r="N19" i="1"/>
  <c r="O19" i="1" s="1"/>
  <c r="N15" i="1"/>
  <c r="O15" i="1" s="1"/>
  <c r="N23" i="1"/>
  <c r="O23" i="1" s="1"/>
  <c r="O18" i="1"/>
  <c r="O14" i="1"/>
  <c r="N22" i="1"/>
  <c r="O22" i="1" s="1"/>
  <c r="N21" i="1"/>
  <c r="O21" i="1" s="1"/>
  <c r="N17" i="1"/>
  <c r="O17" i="1" s="1"/>
  <c r="N13" i="1"/>
  <c r="O13" i="1" s="1"/>
  <c r="O20" i="1"/>
  <c r="O16" i="1"/>
  <c r="N26" i="1" l="1"/>
</calcChain>
</file>

<file path=xl/sharedStrings.xml><?xml version="1.0" encoding="utf-8"?>
<sst xmlns="http://schemas.openxmlformats.org/spreadsheetml/2006/main" count="77" uniqueCount="52">
  <si>
    <t xml:space="preserve">Poradové číslo </t>
  </si>
  <si>
    <t>Položka predmetu zákazky</t>
  </si>
  <si>
    <t>Špecifikácia predmetu zákazky</t>
  </si>
  <si>
    <t>Merná jednotka</t>
  </si>
  <si>
    <t xml:space="preserve">Sadzba  DPH v % </t>
  </si>
  <si>
    <t>Cena  za mernú jednotku (MJ)</t>
  </si>
  <si>
    <t>Cena za predpokladané množstvo MJ</t>
  </si>
  <si>
    <t>v eurách          bez DPH</t>
  </si>
  <si>
    <t xml:space="preserve"> v eurách s DPH</t>
  </si>
  <si>
    <t>DPH v eurách</t>
  </si>
  <si>
    <t>V ........................ dňa .................................</t>
  </si>
  <si>
    <t>Príloha č. 1  Rámcovej dohody</t>
  </si>
  <si>
    <t>v eurách s DPH</t>
  </si>
  <si>
    <t>v eurách           bez DPH</t>
  </si>
  <si>
    <t>Meno, priezvisko, podpis osoby zodpovednej za uchádzača/dodávateľa</t>
  </si>
  <si>
    <r>
      <t xml:space="preserve">Verejný obstarávateľ/Kupujúci:  </t>
    </r>
    <r>
      <rPr>
        <b/>
        <sz val="11"/>
        <color theme="1"/>
        <rFont val="Calibri"/>
        <family val="2"/>
        <charset val="238"/>
        <scheme val="minor"/>
      </rPr>
      <t>Univerzita Pavla Jozefa Šafárika v Košiciach</t>
    </r>
  </si>
  <si>
    <t>Predpokladané odberné množstvo predpokladaného balenia    (ks/bal)</t>
  </si>
  <si>
    <t>...................................................</t>
  </si>
  <si>
    <t>Celková cena za dodanie požadovaného predmetu zákazky                                                v eurách s DPH</t>
  </si>
  <si>
    <r>
      <t>Celková cena za dodanie požadovaného predmetu zákazky v</t>
    </r>
    <r>
      <rPr>
        <b/>
        <sz val="10"/>
        <color rgb="FFFF0000"/>
        <rFont val="Calibri"/>
        <family val="2"/>
        <charset val="238"/>
        <scheme val="minor"/>
      </rPr>
      <t xml:space="preserve"> EUR bez DPH</t>
    </r>
  </si>
  <si>
    <t>Príloha č. 5  časť G: súťažných podkladov</t>
  </si>
  <si>
    <t>A</t>
  </si>
  <si>
    <t>B</t>
  </si>
  <si>
    <t>C</t>
  </si>
  <si>
    <t>D</t>
  </si>
  <si>
    <t>E</t>
  </si>
  <si>
    <t>F</t>
  </si>
  <si>
    <t>G</t>
  </si>
  <si>
    <t>H</t>
  </si>
  <si>
    <t>I</t>
  </si>
  <si>
    <t>J</t>
  </si>
  <si>
    <t>I/100xJ</t>
  </si>
  <si>
    <t>I + K</t>
  </si>
  <si>
    <t>H x I</t>
  </si>
  <si>
    <t>M/100xJ</t>
  </si>
  <si>
    <t>M + N</t>
  </si>
  <si>
    <t>Projekt</t>
  </si>
  <si>
    <t>Číslo rozpočtovej položky</t>
  </si>
  <si>
    <t>Uchádzač/Predávajúci:</t>
  </si>
  <si>
    <t>LISPER
313011V44</t>
  </si>
  <si>
    <t>2H4P37</t>
  </si>
  <si>
    <t xml:space="preserve">Ak je  v opise predmetu zákazky uvedená špecifikácia navrhovaných výrobkov, materiálov alebo tovarov pomocou odkazu na konkrétneho výrobcu, výrobný postup, obchodné označenie, patent, typ, oblasť alebo miesto pôvodu alebo výroby platí, že môže byť ponúknutý a bude akceptovaný aj iný – ekvivalentný tovar musí mať také kvalitatívne alebo výkonnostné charakteristiky, ktoré sú nevyhnutné  na zabezpečenie účelu, na ktoré je uvedený tovar určený. 
</t>
  </si>
  <si>
    <t xml:space="preserve">Balenie </t>
  </si>
  <si>
    <t xml:space="preserve">Časť G:  Chemikálie pre potvrdenie identity proteínov  imunoblotovacou technikou  
</t>
  </si>
  <si>
    <t>Ponuka</t>
  </si>
  <si>
    <t>Katalógové číslo</t>
  </si>
  <si>
    <t>Link na web produktu</t>
  </si>
  <si>
    <r>
      <t xml:space="preserve">Názov zákazky:  </t>
    </r>
    <r>
      <rPr>
        <b/>
        <sz val="11"/>
        <color theme="1"/>
        <rFont val="Calibri"/>
        <family val="2"/>
        <charset val="238"/>
        <scheme val="minor"/>
      </rPr>
      <t xml:space="preserve"> - Spotrebný laboratórny a zdravotnícky  materiál pre projekty dlhodobého strategického výskumu OPENMED, LISPER a Drive4SIFood - </t>
    </r>
    <r>
      <rPr>
        <b/>
        <sz val="11"/>
        <color rgb="FFFF0000"/>
        <rFont val="Calibri"/>
        <family val="2"/>
        <charset val="238"/>
        <scheme val="minor"/>
      </rPr>
      <t xml:space="preserve">Časť G:  Chemikálie pre potvrdenie identity proteínov 
                                                                                                                                                                                                                                                                                                                                   imunoblotovacou technikou  
</t>
    </r>
  </si>
  <si>
    <t>Stĺpec  B - uchádzač doplní názov produktu</t>
  </si>
  <si>
    <t>Stĺpec C - uchádzač doplní technickú špecifikáciu ním ponúkaného produktu</t>
  </si>
  <si>
    <t>P</t>
  </si>
  <si>
    <t>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</si>
</sst>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charset val="238"/>
      <scheme val="minor"/>
    </font>
    <font>
      <sz val="11"/>
      <color theme="1"/>
      <name val="Calibri"/>
      <family val="2"/>
      <charset val="238"/>
      <scheme val="minor"/>
    </font>
    <font>
      <sz val="10"/>
      <color rgb="FF000000"/>
      <name val="Times New Roman"/>
      <family val="1"/>
      <charset val="238"/>
    </font>
    <font>
      <sz val="11"/>
      <name val="Calibri"/>
      <family val="2"/>
      <charset val="238"/>
      <scheme val="minor"/>
    </font>
    <font>
      <b/>
      <sz val="11"/>
      <name val="Calibri"/>
      <family val="2"/>
      <charset val="238"/>
      <scheme val="minor"/>
    </font>
    <font>
      <sz val="11"/>
      <color rgb="FFFF0000"/>
      <name val="Calibri"/>
      <family val="2"/>
      <charset val="238"/>
      <scheme val="minor"/>
    </font>
    <font>
      <b/>
      <sz val="11"/>
      <color theme="1"/>
      <name val="Calibri"/>
      <family val="2"/>
      <charset val="238"/>
      <scheme val="minor"/>
    </font>
    <font>
      <b/>
      <sz val="11"/>
      <color rgb="FFFF0000"/>
      <name val="Calibri"/>
      <family val="2"/>
      <charset val="238"/>
      <scheme val="minor"/>
    </font>
    <font>
      <sz val="10"/>
      <color theme="1"/>
      <name val="Calibri"/>
      <family val="2"/>
      <charset val="238"/>
      <scheme val="minor"/>
    </font>
    <font>
      <sz val="10"/>
      <color rgb="FFFF0000"/>
      <name val="Calibri"/>
      <family val="2"/>
      <charset val="238"/>
      <scheme val="minor"/>
    </font>
    <font>
      <sz val="10"/>
      <name val="Calibri"/>
      <family val="2"/>
      <charset val="238"/>
      <scheme val="minor"/>
    </font>
    <font>
      <b/>
      <sz val="10"/>
      <color rgb="FFFF0000"/>
      <name val="Calibri"/>
      <family val="2"/>
      <charset val="238"/>
      <scheme val="minor"/>
    </font>
    <font>
      <i/>
      <sz val="8"/>
      <color theme="0" tint="-0.499984740745262"/>
      <name val="Calibri"/>
      <family val="2"/>
      <charset val="238"/>
      <scheme val="minor"/>
    </font>
    <font>
      <sz val="9"/>
      <color rgb="FFFF0000"/>
      <name val="Arial"/>
      <family val="2"/>
      <charset val="238"/>
    </font>
    <font>
      <b/>
      <sz val="9"/>
      <color theme="1"/>
      <name val="Arial"/>
      <family val="2"/>
      <charset val="238"/>
    </font>
    <font>
      <b/>
      <sz val="10"/>
      <name val="Arial"/>
      <family val="2"/>
      <charset val="238"/>
    </font>
    <font>
      <sz val="8"/>
      <color theme="1"/>
      <name val="Arial"/>
      <family val="2"/>
      <charset val="238"/>
    </font>
    <font>
      <sz val="8"/>
      <name val="Arial"/>
      <family val="2"/>
      <charset val="238"/>
    </font>
    <font>
      <b/>
      <sz val="10"/>
      <color theme="1"/>
      <name val="Arial"/>
      <family val="2"/>
      <charset val="238"/>
    </font>
    <font>
      <b/>
      <sz val="10"/>
      <color rgb="FFFF0000"/>
      <name val="Arial"/>
      <family val="2"/>
      <charset val="238"/>
    </font>
    <font>
      <i/>
      <sz val="10"/>
      <color theme="0" tint="-0.499984740745262"/>
      <name val="Arial"/>
      <family val="2"/>
      <charset val="238"/>
    </font>
  </fonts>
  <fills count="1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7" tint="-0.24994659260841701"/>
        <bgColor indexed="64"/>
      </patternFill>
    </fill>
    <fill>
      <patternFill patternType="solid">
        <fgColor theme="0"/>
        <bgColor indexed="64"/>
      </patternFill>
    </fill>
    <fill>
      <patternFill patternType="solid">
        <fgColor theme="7" tint="-0.249977111117893"/>
        <bgColor indexed="64"/>
      </patternFill>
    </fill>
    <fill>
      <patternFill patternType="solid">
        <fgColor theme="7" tint="0.59999389629810485"/>
        <bgColor indexed="64"/>
      </patternFill>
    </fill>
  </fills>
  <borders count="2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s>
  <cellStyleXfs count="3">
    <xf numFmtId="0" fontId="0" fillId="0" borderId="0"/>
    <xf numFmtId="0" fontId="2" fillId="0" borderId="0"/>
    <xf numFmtId="0" fontId="1" fillId="0" borderId="0"/>
  </cellStyleXfs>
  <cellXfs count="75">
    <xf numFmtId="0" fontId="0" fillId="0" borderId="0" xfId="0"/>
    <xf numFmtId="0" fontId="0" fillId="0" borderId="0" xfId="0" applyFont="1" applyFill="1" applyAlignment="1">
      <alignment wrapText="1"/>
    </xf>
    <xf numFmtId="0" fontId="0" fillId="0" borderId="0" xfId="0" applyFont="1" applyFill="1"/>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4" fillId="0" borderId="0" xfId="0" applyFont="1" applyFill="1" applyAlignment="1">
      <alignment horizontal="left" vertical="center" wrapText="1"/>
    </xf>
    <xf numFmtId="0" fontId="4" fillId="0" borderId="0" xfId="0" applyFont="1" applyFill="1" applyBorder="1" applyAlignment="1">
      <alignment vertical="center" wrapText="1"/>
    </xf>
    <xf numFmtId="0" fontId="8" fillId="0" borderId="0" xfId="0" applyFont="1" applyFill="1" applyAlignment="1">
      <alignment vertical="center" wrapText="1"/>
    </xf>
    <xf numFmtId="2" fontId="8" fillId="0" borderId="0" xfId="0" applyNumberFormat="1" applyFont="1" applyFill="1" applyBorder="1" applyAlignment="1">
      <alignment horizontal="center" vertical="center" wrapText="1"/>
    </xf>
    <xf numFmtId="0" fontId="0" fillId="0" borderId="0" xfId="0" applyFont="1" applyFill="1" applyAlignment="1">
      <alignment horizontal="left" vertical="center" wrapText="1"/>
    </xf>
    <xf numFmtId="0" fontId="12" fillId="0" borderId="20"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2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6" fillId="0" borderId="18" xfId="0" applyFont="1" applyFill="1" applyBorder="1" applyAlignment="1">
      <alignment horizontal="center" vertical="center" wrapText="1"/>
    </xf>
    <xf numFmtId="0" fontId="17" fillId="0" borderId="25" xfId="0" applyFont="1" applyFill="1" applyBorder="1" applyAlignment="1">
      <alignment horizontal="left" vertical="center" wrapText="1"/>
    </xf>
    <xf numFmtId="0" fontId="16" fillId="0" borderId="25" xfId="0" applyFont="1" applyFill="1" applyBorder="1" applyAlignment="1">
      <alignment horizontal="left" vertical="center" wrapText="1"/>
    </xf>
    <xf numFmtId="0" fontId="17" fillId="7" borderId="25" xfId="0" applyFont="1" applyFill="1" applyBorder="1" applyAlignment="1">
      <alignment horizontal="center" vertical="center" wrapText="1"/>
    </xf>
    <xf numFmtId="0" fontId="17" fillId="7" borderId="25" xfId="0" applyFont="1" applyFill="1" applyBorder="1" applyAlignment="1">
      <alignment horizontal="center" vertical="center"/>
    </xf>
    <xf numFmtId="0" fontId="16" fillId="0" borderId="25" xfId="0" applyFont="1" applyFill="1" applyBorder="1" applyAlignment="1">
      <alignment horizontal="center" vertical="center"/>
    </xf>
    <xf numFmtId="0" fontId="17" fillId="0" borderId="25" xfId="0" applyFont="1" applyFill="1" applyBorder="1" applyAlignment="1">
      <alignment horizontal="center" vertical="center"/>
    </xf>
    <xf numFmtId="2" fontId="16" fillId="4" borderId="13" xfId="0" applyNumberFormat="1" applyFont="1" applyFill="1" applyBorder="1" applyAlignment="1">
      <alignment horizontal="center" vertical="center" wrapText="1"/>
    </xf>
    <xf numFmtId="1" fontId="16" fillId="4" borderId="14" xfId="0" applyNumberFormat="1" applyFont="1" applyFill="1" applyBorder="1" applyAlignment="1">
      <alignment horizontal="center" vertical="center" wrapText="1"/>
    </xf>
    <xf numFmtId="2" fontId="16" fillId="2" borderId="14" xfId="0" applyNumberFormat="1" applyFont="1" applyFill="1" applyBorder="1" applyAlignment="1">
      <alignment horizontal="center" vertical="center" wrapText="1"/>
    </xf>
    <xf numFmtId="2" fontId="16" fillId="2" borderId="15" xfId="0" applyNumberFormat="1" applyFont="1" applyFill="1" applyBorder="1" applyAlignment="1">
      <alignment horizontal="center" vertical="center" wrapText="1"/>
    </xf>
    <xf numFmtId="2" fontId="16" fillId="2" borderId="13" xfId="0" applyNumberFormat="1" applyFont="1" applyFill="1" applyBorder="1" applyAlignment="1">
      <alignment horizontal="center" vertical="center" wrapText="1"/>
    </xf>
    <xf numFmtId="2" fontId="16" fillId="4" borderId="16" xfId="0" applyNumberFormat="1" applyFont="1" applyFill="1" applyBorder="1" applyAlignment="1">
      <alignment horizontal="center" vertical="center" wrapText="1"/>
    </xf>
    <xf numFmtId="1" fontId="16" fillId="4" borderId="5" xfId="0" applyNumberFormat="1" applyFont="1" applyFill="1" applyBorder="1" applyAlignment="1">
      <alignment horizontal="center" vertical="center" wrapText="1"/>
    </xf>
    <xf numFmtId="2" fontId="16" fillId="2" borderId="5" xfId="0" applyNumberFormat="1" applyFont="1" applyFill="1" applyBorder="1" applyAlignment="1">
      <alignment horizontal="center" vertical="center" wrapText="1"/>
    </xf>
    <xf numFmtId="2" fontId="16" fillId="2" borderId="17" xfId="0" applyNumberFormat="1" applyFont="1" applyFill="1" applyBorder="1" applyAlignment="1">
      <alignment horizontal="center" vertical="center" wrapText="1"/>
    </xf>
    <xf numFmtId="2" fontId="16" fillId="2" borderId="16" xfId="0" applyNumberFormat="1" applyFont="1" applyFill="1" applyBorder="1" applyAlignment="1">
      <alignment horizontal="center" vertical="center" wrapText="1"/>
    </xf>
    <xf numFmtId="0" fontId="14" fillId="5" borderId="26" xfId="0" applyFont="1" applyFill="1" applyBorder="1" applyAlignment="1">
      <alignment horizontal="center" vertical="center" wrapText="1"/>
    </xf>
    <xf numFmtId="0" fontId="12" fillId="0" borderId="27" xfId="0" applyFont="1" applyFill="1" applyBorder="1" applyAlignment="1">
      <alignment horizontal="center" vertical="center" wrapText="1"/>
    </xf>
    <xf numFmtId="2" fontId="16" fillId="2" borderId="28" xfId="0" applyNumberFormat="1" applyFont="1" applyFill="1" applyBorder="1" applyAlignment="1">
      <alignment horizontal="center" vertical="center" wrapText="1"/>
    </xf>
    <xf numFmtId="2" fontId="16" fillId="2" borderId="18" xfId="0" applyNumberFormat="1" applyFont="1" applyFill="1" applyBorder="1" applyAlignment="1">
      <alignment horizontal="center" vertical="center" wrapText="1"/>
    </xf>
    <xf numFmtId="0" fontId="16" fillId="0" borderId="25" xfId="0" applyFont="1" applyFill="1" applyBorder="1"/>
    <xf numFmtId="0" fontId="15" fillId="9" borderId="4" xfId="0" applyFont="1" applyFill="1" applyBorder="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Alignment="1">
      <alignment horizontal="center" vertical="center" wrapText="1"/>
    </xf>
    <xf numFmtId="0" fontId="8" fillId="0" borderId="0" xfId="0" applyFont="1" applyFill="1" applyAlignment="1">
      <alignment horizontal="center" wrapText="1"/>
    </xf>
    <xf numFmtId="0" fontId="10" fillId="0" borderId="4" xfId="0" applyFont="1" applyFill="1" applyBorder="1" applyAlignment="1">
      <alignment horizontal="center" vertical="center" wrapText="1"/>
    </xf>
    <xf numFmtId="2" fontId="3" fillId="0" borderId="5"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2" fontId="5" fillId="3" borderId="8" xfId="0" applyNumberFormat="1" applyFont="1" applyFill="1" applyBorder="1" applyAlignment="1">
      <alignment horizontal="center" vertical="center" wrapText="1"/>
    </xf>
    <xf numFmtId="2" fontId="5" fillId="3" borderId="10" xfId="0" applyNumberFormat="1"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6" borderId="2" xfId="0" applyFont="1" applyFill="1" applyBorder="1" applyAlignment="1">
      <alignment horizontal="center" vertical="center" wrapText="1"/>
    </xf>
    <xf numFmtId="0" fontId="15" fillId="6" borderId="3" xfId="0" applyFont="1" applyFill="1" applyBorder="1" applyAlignment="1">
      <alignment horizontal="center" vertical="center" wrapText="1"/>
    </xf>
    <xf numFmtId="0" fontId="15" fillId="6" borderId="11" xfId="0" applyFont="1" applyFill="1" applyBorder="1" applyAlignment="1">
      <alignment horizontal="center" vertical="center" wrapText="1"/>
    </xf>
    <xf numFmtId="0" fontId="15" fillId="6" borderId="12" xfId="0" applyFont="1" applyFill="1" applyBorder="1" applyAlignment="1">
      <alignment horizontal="center" vertical="center" wrapText="1"/>
    </xf>
    <xf numFmtId="0" fontId="15" fillId="6" borderId="6" xfId="0" applyFont="1" applyFill="1" applyBorder="1" applyAlignment="1">
      <alignment horizontal="center" vertical="center" wrapText="1"/>
    </xf>
    <xf numFmtId="0" fontId="15" fillId="6" borderId="1" xfId="0" applyFont="1" applyFill="1" applyBorder="1" applyAlignment="1">
      <alignment horizontal="center" wrapText="1"/>
    </xf>
    <xf numFmtId="0" fontId="15" fillId="6" borderId="2" xfId="0" applyFont="1" applyFill="1" applyBorder="1" applyAlignment="1">
      <alignment horizontal="center" wrapText="1"/>
    </xf>
    <xf numFmtId="0" fontId="15" fillId="6" borderId="3" xfId="0" applyFont="1" applyFill="1" applyBorder="1" applyAlignment="1">
      <alignment horizontal="center" wrapText="1"/>
    </xf>
    <xf numFmtId="0" fontId="13" fillId="0" borderId="0" xfId="0" applyFont="1" applyFill="1" applyAlignment="1">
      <alignment horizontal="center" vertical="center" wrapText="1"/>
    </xf>
    <xf numFmtId="0" fontId="0" fillId="0" borderId="0" xfId="0" applyFont="1" applyFill="1" applyAlignment="1">
      <alignment horizontal="left" vertical="center"/>
    </xf>
    <xf numFmtId="0" fontId="18" fillId="8" borderId="1" xfId="0" applyFont="1" applyFill="1" applyBorder="1" applyAlignment="1">
      <alignment horizontal="center" vertical="center"/>
    </xf>
    <xf numFmtId="0" fontId="18" fillId="8" borderId="3" xfId="0" applyFont="1" applyFill="1" applyBorder="1" applyAlignment="1">
      <alignment horizontal="center" vertical="center"/>
    </xf>
    <xf numFmtId="0" fontId="19" fillId="0" borderId="0" xfId="0" applyFont="1" applyFill="1" applyAlignment="1">
      <alignment horizontal="left" vertical="center" wrapText="1"/>
    </xf>
    <xf numFmtId="0" fontId="20" fillId="0" borderId="25" xfId="0" applyFont="1" applyFill="1" applyBorder="1" applyAlignment="1">
      <alignment horizontal="center" vertical="center" wrapText="1"/>
    </xf>
  </cellXfs>
  <cellStyles count="3">
    <cellStyle name="Normálna" xfId="0" builtinId="0"/>
    <cellStyle name="Normálna 2" xfId="2"/>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3"/>
  <sheetViews>
    <sheetView tabSelected="1" workbookViewId="0">
      <selection activeCell="R11" sqref="R11"/>
    </sheetView>
  </sheetViews>
  <sheetFormatPr defaultColWidth="9.140625" defaultRowHeight="15" x14ac:dyDescent="0.25"/>
  <cols>
    <col min="1" max="1" width="8.140625" style="3" customWidth="1"/>
    <col min="2" max="2" width="18.28515625" style="4" customWidth="1"/>
    <col min="3" max="3" width="39.140625" style="4" customWidth="1"/>
    <col min="4" max="4" width="13.85546875" style="11" customWidth="1"/>
    <col min="5" max="5" width="10.85546875" style="11" customWidth="1"/>
    <col min="6" max="6" width="9" style="3" customWidth="1"/>
    <col min="7" max="7" width="10.42578125" style="3" customWidth="1"/>
    <col min="8" max="8" width="11.7109375" style="3" customWidth="1"/>
    <col min="9" max="9" width="9.140625" style="3" customWidth="1"/>
    <col min="10" max="10" width="8" style="3" customWidth="1"/>
    <col min="11" max="11" width="8.5703125" style="3" customWidth="1"/>
    <col min="12" max="12" width="9.85546875" style="3" customWidth="1"/>
    <col min="13" max="13" width="12.140625" style="3" customWidth="1"/>
    <col min="14" max="14" width="9" style="3" customWidth="1"/>
    <col min="15" max="15" width="13.28515625" style="3" customWidth="1"/>
    <col min="16" max="16" width="11.140625" style="2" customWidth="1"/>
    <col min="17" max="17" width="12.5703125" style="2" customWidth="1"/>
    <col min="18" max="16384" width="9.140625" style="2"/>
  </cols>
  <sheetData>
    <row r="1" spans="1:19" ht="18.75" customHeight="1" x14ac:dyDescent="0.25">
      <c r="A1" s="49" t="s">
        <v>15</v>
      </c>
      <c r="B1" s="49"/>
      <c r="C1" s="49"/>
      <c r="D1" s="49"/>
      <c r="E1" s="49"/>
    </row>
    <row r="2" spans="1:19" ht="30" customHeight="1" x14ac:dyDescent="0.25">
      <c r="A2" s="49" t="s">
        <v>47</v>
      </c>
      <c r="B2" s="70"/>
      <c r="C2" s="70"/>
      <c r="D2" s="70"/>
      <c r="E2" s="70"/>
      <c r="F2" s="70"/>
      <c r="G2" s="70"/>
      <c r="H2" s="70"/>
      <c r="I2" s="70"/>
      <c r="J2" s="70"/>
      <c r="K2" s="70"/>
      <c r="L2" s="70"/>
      <c r="M2" s="70"/>
      <c r="N2" s="70"/>
      <c r="O2" s="70"/>
      <c r="P2" s="70"/>
      <c r="Q2" s="70"/>
      <c r="R2" s="70"/>
      <c r="S2" s="70"/>
    </row>
    <row r="3" spans="1:19" x14ac:dyDescent="0.25">
      <c r="A3" s="49" t="s">
        <v>38</v>
      </c>
      <c r="B3" s="49"/>
      <c r="C3" s="49"/>
      <c r="D3" s="49"/>
      <c r="E3" s="49"/>
      <c r="F3" s="49"/>
      <c r="G3" s="49"/>
      <c r="H3" s="49"/>
    </row>
    <row r="4" spans="1:19" x14ac:dyDescent="0.25">
      <c r="A4" s="4"/>
      <c r="F4" s="4"/>
      <c r="G4" s="4"/>
      <c r="H4" s="4"/>
    </row>
    <row r="5" spans="1:19" x14ac:dyDescent="0.25">
      <c r="A5" s="49" t="s">
        <v>20</v>
      </c>
      <c r="B5" s="49"/>
      <c r="C5" s="49"/>
      <c r="D5" s="49"/>
      <c r="E5" s="49"/>
      <c r="F5" s="49"/>
      <c r="G5" s="49"/>
      <c r="H5" s="49"/>
    </row>
    <row r="6" spans="1:19" x14ac:dyDescent="0.25">
      <c r="A6" s="49" t="s">
        <v>11</v>
      </c>
      <c r="B6" s="49"/>
      <c r="C6" s="49"/>
      <c r="D6" s="49"/>
      <c r="E6" s="49"/>
      <c r="F6" s="49"/>
      <c r="G6" s="49"/>
      <c r="H6" s="49"/>
    </row>
    <row r="7" spans="1:19" ht="13.5" customHeight="1" thickBot="1" x14ac:dyDescent="0.3">
      <c r="A7" s="5"/>
      <c r="B7" s="6"/>
      <c r="C7" s="6"/>
      <c r="D7" s="6"/>
      <c r="E7" s="6"/>
      <c r="F7" s="5"/>
      <c r="G7" s="5"/>
      <c r="H7" s="5"/>
      <c r="I7" s="5"/>
      <c r="J7" s="5"/>
      <c r="K7" s="5"/>
      <c r="L7" s="5"/>
      <c r="M7" s="8"/>
      <c r="N7" s="8"/>
      <c r="O7" s="8"/>
    </row>
    <row r="8" spans="1:19" ht="35.25" customHeight="1" thickBot="1" x14ac:dyDescent="0.3">
      <c r="A8" s="66" t="s">
        <v>43</v>
      </c>
      <c r="B8" s="67"/>
      <c r="C8" s="67"/>
      <c r="D8" s="67"/>
      <c r="E8" s="67"/>
      <c r="F8" s="67"/>
      <c r="G8" s="67"/>
      <c r="H8" s="68"/>
      <c r="I8" s="60" t="s">
        <v>5</v>
      </c>
      <c r="J8" s="61"/>
      <c r="K8" s="61"/>
      <c r="L8" s="62"/>
      <c r="M8" s="63" t="s">
        <v>6</v>
      </c>
      <c r="N8" s="64"/>
      <c r="O8" s="65"/>
      <c r="P8" s="71" t="s">
        <v>44</v>
      </c>
      <c r="Q8" s="72"/>
    </row>
    <row r="9" spans="1:19" s="7" customFormat="1" ht="95.25" customHeight="1" thickBot="1" x14ac:dyDescent="0.3">
      <c r="A9" s="20" t="s">
        <v>0</v>
      </c>
      <c r="B9" s="21" t="s">
        <v>1</v>
      </c>
      <c r="C9" s="20" t="s">
        <v>2</v>
      </c>
      <c r="D9" s="20" t="s">
        <v>36</v>
      </c>
      <c r="E9" s="20" t="s">
        <v>37</v>
      </c>
      <c r="F9" s="20" t="s">
        <v>3</v>
      </c>
      <c r="G9" s="20" t="s">
        <v>42</v>
      </c>
      <c r="H9" s="22" t="s">
        <v>16</v>
      </c>
      <c r="I9" s="23" t="s">
        <v>7</v>
      </c>
      <c r="J9" s="24" t="s">
        <v>4</v>
      </c>
      <c r="K9" s="24" t="s">
        <v>9</v>
      </c>
      <c r="L9" s="25" t="s">
        <v>8</v>
      </c>
      <c r="M9" s="23" t="s">
        <v>13</v>
      </c>
      <c r="N9" s="24" t="s">
        <v>9</v>
      </c>
      <c r="O9" s="43" t="s">
        <v>12</v>
      </c>
      <c r="P9" s="48" t="s">
        <v>45</v>
      </c>
      <c r="Q9" s="48" t="s">
        <v>46</v>
      </c>
    </row>
    <row r="10" spans="1:19" s="7" customFormat="1" ht="11.25" customHeight="1" thickBot="1" x14ac:dyDescent="0.3">
      <c r="A10" s="12" t="s">
        <v>21</v>
      </c>
      <c r="B10" s="13" t="s">
        <v>22</v>
      </c>
      <c r="C10" s="14" t="s">
        <v>23</v>
      </c>
      <c r="D10" s="14" t="s">
        <v>24</v>
      </c>
      <c r="E10" s="14" t="s">
        <v>25</v>
      </c>
      <c r="F10" s="15" t="s">
        <v>26</v>
      </c>
      <c r="G10" s="15" t="s">
        <v>27</v>
      </c>
      <c r="H10" s="16" t="s">
        <v>28</v>
      </c>
      <c r="I10" s="17" t="s">
        <v>29</v>
      </c>
      <c r="J10" s="18" t="s">
        <v>30</v>
      </c>
      <c r="K10" s="18" t="s">
        <v>31</v>
      </c>
      <c r="L10" s="19" t="s">
        <v>32</v>
      </c>
      <c r="M10" s="17" t="s">
        <v>33</v>
      </c>
      <c r="N10" s="18" t="s">
        <v>34</v>
      </c>
      <c r="O10" s="44" t="s">
        <v>35</v>
      </c>
      <c r="P10" s="74" t="s">
        <v>50</v>
      </c>
      <c r="Q10" s="74" t="s">
        <v>51</v>
      </c>
    </row>
    <row r="11" spans="1:19" ht="24.75" customHeight="1" x14ac:dyDescent="0.25">
      <c r="A11" s="26">
        <f>ROW(A1)</f>
        <v>1</v>
      </c>
      <c r="B11" s="27"/>
      <c r="C11" s="28"/>
      <c r="D11" s="29" t="s">
        <v>39</v>
      </c>
      <c r="E11" s="30" t="s">
        <v>40</v>
      </c>
      <c r="F11" s="31"/>
      <c r="G11" s="32"/>
      <c r="H11" s="31">
        <v>1</v>
      </c>
      <c r="I11" s="33"/>
      <c r="J11" s="34"/>
      <c r="K11" s="35">
        <f>I11/100*J11</f>
        <v>0</v>
      </c>
      <c r="L11" s="36">
        <f>I11+K11</f>
        <v>0</v>
      </c>
      <c r="M11" s="37">
        <f>H11*I11</f>
        <v>0</v>
      </c>
      <c r="N11" s="35">
        <f>M11/100*J11</f>
        <v>0</v>
      </c>
      <c r="O11" s="45">
        <f>M11+N11</f>
        <v>0</v>
      </c>
      <c r="P11" s="47"/>
      <c r="Q11" s="47"/>
    </row>
    <row r="12" spans="1:19" ht="29.25" customHeight="1" x14ac:dyDescent="0.25">
      <c r="A12" s="26">
        <f t="shared" ref="A12:A23" si="0">ROW(A2)</f>
        <v>2</v>
      </c>
      <c r="B12" s="27"/>
      <c r="C12" s="28"/>
      <c r="D12" s="29" t="s">
        <v>39</v>
      </c>
      <c r="E12" s="30" t="s">
        <v>40</v>
      </c>
      <c r="F12" s="31"/>
      <c r="G12" s="32"/>
      <c r="H12" s="31">
        <v>10</v>
      </c>
      <c r="I12" s="38"/>
      <c r="J12" s="39"/>
      <c r="K12" s="40">
        <f t="shared" ref="K12:K23" si="1">I12/100*J12</f>
        <v>0</v>
      </c>
      <c r="L12" s="41">
        <f t="shared" ref="L12:L23" si="2">I12+K12</f>
        <v>0</v>
      </c>
      <c r="M12" s="42">
        <f t="shared" ref="M12:M23" si="3">H12*I12</f>
        <v>0</v>
      </c>
      <c r="N12" s="40">
        <f t="shared" ref="N12:N23" si="4">M12/100*J12</f>
        <v>0</v>
      </c>
      <c r="O12" s="46">
        <f t="shared" ref="O12:O23" si="5">M12+N12</f>
        <v>0</v>
      </c>
      <c r="P12" s="47"/>
      <c r="Q12" s="47"/>
    </row>
    <row r="13" spans="1:19" ht="22.5" x14ac:dyDescent="0.25">
      <c r="A13" s="26">
        <f t="shared" si="0"/>
        <v>3</v>
      </c>
      <c r="B13" s="27"/>
      <c r="C13" s="28"/>
      <c r="D13" s="29" t="s">
        <v>39</v>
      </c>
      <c r="E13" s="30" t="s">
        <v>40</v>
      </c>
      <c r="F13" s="31"/>
      <c r="G13" s="32"/>
      <c r="H13" s="31">
        <v>5</v>
      </c>
      <c r="I13" s="38"/>
      <c r="J13" s="39"/>
      <c r="K13" s="40">
        <f t="shared" si="1"/>
        <v>0</v>
      </c>
      <c r="L13" s="41">
        <f t="shared" si="2"/>
        <v>0</v>
      </c>
      <c r="M13" s="42">
        <f t="shared" si="3"/>
        <v>0</v>
      </c>
      <c r="N13" s="40">
        <f t="shared" si="4"/>
        <v>0</v>
      </c>
      <c r="O13" s="46">
        <f t="shared" si="5"/>
        <v>0</v>
      </c>
      <c r="P13" s="47"/>
      <c r="Q13" s="47"/>
    </row>
    <row r="14" spans="1:19" ht="21" customHeight="1" x14ac:dyDescent="0.25">
      <c r="A14" s="26">
        <f t="shared" si="0"/>
        <v>4</v>
      </c>
      <c r="B14" s="28"/>
      <c r="C14" s="28"/>
      <c r="D14" s="29" t="s">
        <v>39</v>
      </c>
      <c r="E14" s="30" t="s">
        <v>40</v>
      </c>
      <c r="F14" s="31"/>
      <c r="G14" s="32"/>
      <c r="H14" s="31">
        <v>4</v>
      </c>
      <c r="I14" s="38"/>
      <c r="J14" s="39"/>
      <c r="K14" s="40">
        <f t="shared" si="1"/>
        <v>0</v>
      </c>
      <c r="L14" s="41">
        <f t="shared" si="2"/>
        <v>0</v>
      </c>
      <c r="M14" s="42">
        <f t="shared" si="3"/>
        <v>0</v>
      </c>
      <c r="N14" s="40">
        <f t="shared" si="4"/>
        <v>0</v>
      </c>
      <c r="O14" s="46">
        <f t="shared" si="5"/>
        <v>0</v>
      </c>
      <c r="P14" s="47"/>
      <c r="Q14" s="47"/>
    </row>
    <row r="15" spans="1:19" ht="25.5" customHeight="1" x14ac:dyDescent="0.25">
      <c r="A15" s="26">
        <f t="shared" si="0"/>
        <v>5</v>
      </c>
      <c r="B15" s="27"/>
      <c r="C15" s="28"/>
      <c r="D15" s="29" t="s">
        <v>39</v>
      </c>
      <c r="E15" s="30" t="s">
        <v>40</v>
      </c>
      <c r="F15" s="31"/>
      <c r="G15" s="32"/>
      <c r="H15" s="31">
        <v>4</v>
      </c>
      <c r="I15" s="38"/>
      <c r="J15" s="39"/>
      <c r="K15" s="40">
        <f t="shared" si="1"/>
        <v>0</v>
      </c>
      <c r="L15" s="41">
        <f t="shared" si="2"/>
        <v>0</v>
      </c>
      <c r="M15" s="42">
        <f t="shared" si="3"/>
        <v>0</v>
      </c>
      <c r="N15" s="40">
        <f t="shared" si="4"/>
        <v>0</v>
      </c>
      <c r="O15" s="46">
        <f t="shared" si="5"/>
        <v>0</v>
      </c>
      <c r="P15" s="47"/>
      <c r="Q15" s="47"/>
    </row>
    <row r="16" spans="1:19" ht="27" customHeight="1" x14ac:dyDescent="0.25">
      <c r="A16" s="26">
        <f t="shared" si="0"/>
        <v>6</v>
      </c>
      <c r="B16" s="27"/>
      <c r="C16" s="28"/>
      <c r="D16" s="29" t="s">
        <v>39</v>
      </c>
      <c r="E16" s="30" t="s">
        <v>40</v>
      </c>
      <c r="F16" s="31"/>
      <c r="G16" s="32"/>
      <c r="H16" s="31">
        <v>4</v>
      </c>
      <c r="I16" s="38"/>
      <c r="J16" s="39"/>
      <c r="K16" s="40">
        <f t="shared" si="1"/>
        <v>0</v>
      </c>
      <c r="L16" s="41">
        <f t="shared" si="2"/>
        <v>0</v>
      </c>
      <c r="M16" s="42">
        <f t="shared" si="3"/>
        <v>0</v>
      </c>
      <c r="N16" s="40">
        <f t="shared" si="4"/>
        <v>0</v>
      </c>
      <c r="O16" s="46">
        <f t="shared" si="5"/>
        <v>0</v>
      </c>
      <c r="P16" s="47"/>
      <c r="Q16" s="47"/>
    </row>
    <row r="17" spans="1:17" ht="26.25" customHeight="1" x14ac:dyDescent="0.25">
      <c r="A17" s="26">
        <f t="shared" si="0"/>
        <v>7</v>
      </c>
      <c r="B17" s="27"/>
      <c r="C17" s="28"/>
      <c r="D17" s="29" t="s">
        <v>39</v>
      </c>
      <c r="E17" s="30" t="s">
        <v>40</v>
      </c>
      <c r="F17" s="31"/>
      <c r="G17" s="32"/>
      <c r="H17" s="31">
        <v>1</v>
      </c>
      <c r="I17" s="38"/>
      <c r="J17" s="39"/>
      <c r="K17" s="40">
        <f t="shared" si="1"/>
        <v>0</v>
      </c>
      <c r="L17" s="41">
        <f t="shared" si="2"/>
        <v>0</v>
      </c>
      <c r="M17" s="42">
        <f t="shared" si="3"/>
        <v>0</v>
      </c>
      <c r="N17" s="40">
        <f t="shared" si="4"/>
        <v>0</v>
      </c>
      <c r="O17" s="46">
        <f t="shared" si="5"/>
        <v>0</v>
      </c>
      <c r="P17" s="47"/>
      <c r="Q17" s="47"/>
    </row>
    <row r="18" spans="1:17" ht="26.25" customHeight="1" x14ac:dyDescent="0.25">
      <c r="A18" s="26">
        <f t="shared" si="0"/>
        <v>8</v>
      </c>
      <c r="B18" s="27"/>
      <c r="C18" s="28"/>
      <c r="D18" s="29" t="s">
        <v>39</v>
      </c>
      <c r="E18" s="30" t="s">
        <v>40</v>
      </c>
      <c r="F18" s="31"/>
      <c r="G18" s="32"/>
      <c r="H18" s="31">
        <v>1</v>
      </c>
      <c r="I18" s="38"/>
      <c r="J18" s="39"/>
      <c r="K18" s="40">
        <f t="shared" si="1"/>
        <v>0</v>
      </c>
      <c r="L18" s="41">
        <f t="shared" si="2"/>
        <v>0</v>
      </c>
      <c r="M18" s="42">
        <f t="shared" si="3"/>
        <v>0</v>
      </c>
      <c r="N18" s="40">
        <f t="shared" si="4"/>
        <v>0</v>
      </c>
      <c r="O18" s="46">
        <f t="shared" si="5"/>
        <v>0</v>
      </c>
      <c r="P18" s="47"/>
      <c r="Q18" s="47"/>
    </row>
    <row r="19" spans="1:17" ht="27" customHeight="1" x14ac:dyDescent="0.25">
      <c r="A19" s="26">
        <f t="shared" si="0"/>
        <v>9</v>
      </c>
      <c r="B19" s="27"/>
      <c r="C19" s="28"/>
      <c r="D19" s="29" t="s">
        <v>39</v>
      </c>
      <c r="E19" s="30" t="s">
        <v>40</v>
      </c>
      <c r="F19" s="31"/>
      <c r="G19" s="32"/>
      <c r="H19" s="31">
        <v>1</v>
      </c>
      <c r="I19" s="38"/>
      <c r="J19" s="39"/>
      <c r="K19" s="40">
        <f t="shared" si="1"/>
        <v>0</v>
      </c>
      <c r="L19" s="41">
        <f t="shared" si="2"/>
        <v>0</v>
      </c>
      <c r="M19" s="42">
        <f t="shared" si="3"/>
        <v>0</v>
      </c>
      <c r="N19" s="40">
        <f t="shared" si="4"/>
        <v>0</v>
      </c>
      <c r="O19" s="46">
        <f t="shared" si="5"/>
        <v>0</v>
      </c>
      <c r="P19" s="47"/>
      <c r="Q19" s="47"/>
    </row>
    <row r="20" spans="1:17" ht="27" customHeight="1" x14ac:dyDescent="0.25">
      <c r="A20" s="26">
        <f t="shared" si="0"/>
        <v>10</v>
      </c>
      <c r="B20" s="27"/>
      <c r="C20" s="28"/>
      <c r="D20" s="29" t="s">
        <v>39</v>
      </c>
      <c r="E20" s="30" t="s">
        <v>40</v>
      </c>
      <c r="F20" s="31"/>
      <c r="G20" s="32"/>
      <c r="H20" s="31">
        <v>1</v>
      </c>
      <c r="I20" s="38"/>
      <c r="J20" s="39"/>
      <c r="K20" s="40">
        <f t="shared" si="1"/>
        <v>0</v>
      </c>
      <c r="L20" s="41">
        <f t="shared" si="2"/>
        <v>0</v>
      </c>
      <c r="M20" s="42">
        <f t="shared" si="3"/>
        <v>0</v>
      </c>
      <c r="N20" s="40">
        <f t="shared" si="4"/>
        <v>0</v>
      </c>
      <c r="O20" s="46">
        <f t="shared" si="5"/>
        <v>0</v>
      </c>
      <c r="P20" s="47"/>
      <c r="Q20" s="47"/>
    </row>
    <row r="21" spans="1:17" ht="27" customHeight="1" x14ac:dyDescent="0.25">
      <c r="A21" s="26">
        <f t="shared" si="0"/>
        <v>11</v>
      </c>
      <c r="B21" s="28"/>
      <c r="C21" s="28"/>
      <c r="D21" s="29" t="s">
        <v>39</v>
      </c>
      <c r="E21" s="30" t="s">
        <v>40</v>
      </c>
      <c r="F21" s="31"/>
      <c r="G21" s="32"/>
      <c r="H21" s="31">
        <v>4</v>
      </c>
      <c r="I21" s="38"/>
      <c r="J21" s="39"/>
      <c r="K21" s="40">
        <f t="shared" si="1"/>
        <v>0</v>
      </c>
      <c r="L21" s="41">
        <f t="shared" si="2"/>
        <v>0</v>
      </c>
      <c r="M21" s="42">
        <f t="shared" si="3"/>
        <v>0</v>
      </c>
      <c r="N21" s="40">
        <f t="shared" si="4"/>
        <v>0</v>
      </c>
      <c r="O21" s="46">
        <f t="shared" si="5"/>
        <v>0</v>
      </c>
      <c r="P21" s="47"/>
      <c r="Q21" s="47"/>
    </row>
    <row r="22" spans="1:17" ht="21.75" customHeight="1" x14ac:dyDescent="0.25">
      <c r="A22" s="26">
        <f t="shared" si="0"/>
        <v>12</v>
      </c>
      <c r="B22" s="27"/>
      <c r="C22" s="28"/>
      <c r="D22" s="29" t="s">
        <v>39</v>
      </c>
      <c r="E22" s="30" t="s">
        <v>40</v>
      </c>
      <c r="F22" s="31"/>
      <c r="G22" s="32"/>
      <c r="H22" s="31">
        <v>4</v>
      </c>
      <c r="I22" s="38"/>
      <c r="J22" s="39"/>
      <c r="K22" s="40">
        <f t="shared" si="1"/>
        <v>0</v>
      </c>
      <c r="L22" s="41">
        <f t="shared" si="2"/>
        <v>0</v>
      </c>
      <c r="M22" s="42">
        <f t="shared" si="3"/>
        <v>0</v>
      </c>
      <c r="N22" s="40">
        <f t="shared" si="4"/>
        <v>0</v>
      </c>
      <c r="O22" s="46">
        <f t="shared" si="5"/>
        <v>0</v>
      </c>
      <c r="P22" s="47"/>
      <c r="Q22" s="47"/>
    </row>
    <row r="23" spans="1:17" ht="24" customHeight="1" x14ac:dyDescent="0.25">
      <c r="A23" s="26">
        <f t="shared" si="0"/>
        <v>13</v>
      </c>
      <c r="B23" s="27"/>
      <c r="C23" s="28"/>
      <c r="D23" s="29" t="s">
        <v>39</v>
      </c>
      <c r="E23" s="30" t="s">
        <v>40</v>
      </c>
      <c r="F23" s="31"/>
      <c r="G23" s="32"/>
      <c r="H23" s="31">
        <v>10</v>
      </c>
      <c r="I23" s="38"/>
      <c r="J23" s="39"/>
      <c r="K23" s="40">
        <f t="shared" si="1"/>
        <v>0</v>
      </c>
      <c r="L23" s="41">
        <f t="shared" si="2"/>
        <v>0</v>
      </c>
      <c r="M23" s="42">
        <f t="shared" si="3"/>
        <v>0</v>
      </c>
      <c r="N23" s="40">
        <f t="shared" si="4"/>
        <v>0</v>
      </c>
      <c r="O23" s="46">
        <f t="shared" si="5"/>
        <v>0</v>
      </c>
      <c r="P23" s="47"/>
      <c r="Q23" s="47"/>
    </row>
    <row r="24" spans="1:17" ht="15.75" thickBot="1" x14ac:dyDescent="0.3"/>
    <row r="25" spans="1:17" ht="81.75" customHeight="1" thickBot="1" x14ac:dyDescent="0.3">
      <c r="B25" s="69" t="s">
        <v>41</v>
      </c>
      <c r="C25" s="69"/>
      <c r="D25" s="69"/>
      <c r="I25" s="55" t="s">
        <v>19</v>
      </c>
      <c r="J25" s="56"/>
      <c r="K25" s="57"/>
      <c r="L25" s="58">
        <f>SUM(M11:M23)</f>
        <v>0</v>
      </c>
      <c r="M25" s="59"/>
      <c r="N25" s="5"/>
      <c r="O25" s="10"/>
    </row>
    <row r="26" spans="1:17" ht="48.75" customHeight="1" x14ac:dyDescent="0.25">
      <c r="B26" s="69"/>
      <c r="C26" s="69"/>
      <c r="D26" s="69"/>
      <c r="I26" s="52" t="s">
        <v>18</v>
      </c>
      <c r="J26" s="52"/>
      <c r="K26" s="52"/>
      <c r="L26" s="52"/>
      <c r="M26" s="52"/>
      <c r="N26" s="53">
        <f>SUM(O11:O23)</f>
        <v>0</v>
      </c>
      <c r="O26" s="54"/>
    </row>
    <row r="27" spans="1:17" x14ac:dyDescent="0.25">
      <c r="B27" s="2"/>
      <c r="C27" s="2"/>
      <c r="D27" s="2"/>
      <c r="E27" s="2"/>
      <c r="F27" s="2"/>
      <c r="G27" s="2"/>
      <c r="H27" s="2"/>
    </row>
    <row r="28" spans="1:17" ht="21.75" customHeight="1" x14ac:dyDescent="0.25">
      <c r="A28" s="49" t="s">
        <v>10</v>
      </c>
      <c r="B28" s="49"/>
      <c r="C28" s="49"/>
      <c r="F28" s="2"/>
      <c r="G28" s="2"/>
      <c r="H28" s="2"/>
      <c r="I28" s="9"/>
      <c r="J28" s="9"/>
      <c r="K28" s="9"/>
      <c r="L28" s="50" t="s">
        <v>17</v>
      </c>
      <c r="M28" s="50"/>
      <c r="N28" s="50"/>
      <c r="O28" s="50"/>
    </row>
    <row r="29" spans="1:17" ht="30" customHeight="1" x14ac:dyDescent="0.25">
      <c r="B29" s="2"/>
      <c r="C29" s="2"/>
      <c r="D29" s="2"/>
      <c r="E29" s="2"/>
      <c r="F29" s="2"/>
      <c r="G29" s="2"/>
      <c r="H29" s="2"/>
      <c r="L29" s="51" t="s">
        <v>14</v>
      </c>
      <c r="M29" s="51"/>
      <c r="N29" s="51"/>
      <c r="O29" s="51"/>
      <c r="P29" s="1"/>
    </row>
    <row r="30" spans="1:17" ht="15.75" customHeight="1" x14ac:dyDescent="0.25">
      <c r="A30" s="73" t="s">
        <v>48</v>
      </c>
      <c r="B30" s="73"/>
      <c r="C30" s="73"/>
      <c r="D30" s="73"/>
      <c r="E30" s="73"/>
      <c r="F30" s="73"/>
      <c r="G30" s="2"/>
      <c r="H30" s="2"/>
    </row>
    <row r="31" spans="1:17" ht="18" customHeight="1" x14ac:dyDescent="0.25">
      <c r="A31" s="73" t="s">
        <v>49</v>
      </c>
      <c r="B31" s="73"/>
      <c r="C31" s="73"/>
      <c r="D31" s="73"/>
      <c r="E31" s="73"/>
      <c r="F31" s="73"/>
      <c r="G31" s="2"/>
      <c r="H31" s="2"/>
    </row>
    <row r="32" spans="1:17" x14ac:dyDescent="0.25">
      <c r="B32" s="2"/>
      <c r="C32" s="2"/>
      <c r="D32" s="2"/>
      <c r="E32" s="2"/>
      <c r="F32" s="2"/>
      <c r="G32" s="2"/>
      <c r="H32" s="2"/>
    </row>
    <row r="33" spans="2:8" x14ac:dyDescent="0.25">
      <c r="B33" s="2"/>
      <c r="C33" s="2"/>
      <c r="D33" s="2"/>
      <c r="E33" s="2"/>
      <c r="F33" s="2"/>
      <c r="G33" s="2"/>
      <c r="H33" s="2"/>
    </row>
  </sheetData>
  <sortState ref="B4:G217">
    <sortCondition ref="B4:B217"/>
  </sortState>
  <mergeCells count="19">
    <mergeCell ref="A30:F30"/>
    <mergeCell ref="A31:F31"/>
    <mergeCell ref="A1:E1"/>
    <mergeCell ref="I25:K25"/>
    <mergeCell ref="L25:M25"/>
    <mergeCell ref="I8:L8"/>
    <mergeCell ref="M8:O8"/>
    <mergeCell ref="A3:H3"/>
    <mergeCell ref="A5:H5"/>
    <mergeCell ref="A6:H6"/>
    <mergeCell ref="A8:H8"/>
    <mergeCell ref="B25:D26"/>
    <mergeCell ref="A2:S2"/>
    <mergeCell ref="P8:Q8"/>
    <mergeCell ref="A28:C28"/>
    <mergeCell ref="L28:O28"/>
    <mergeCell ref="L29:O29"/>
    <mergeCell ref="I26:M26"/>
    <mergeCell ref="N26:O26"/>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Chemikalie pre identitu protein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2021-12-17T08:27:50Z</dcterms:modified>
</cp:coreProperties>
</file>