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211"/>
  <workbookPr defaultThemeVersion="124226"/>
  <mc:AlternateContent xmlns:mc="http://schemas.openxmlformats.org/markup-compatibility/2006">
    <mc:Choice Requires="x15">
      <x15ac:absPath xmlns:x15ac="http://schemas.microsoft.com/office/spreadsheetml/2010/11/ac" url="/Users/user/Desktop/DNS_dodavka_HaZZ_repete/SP/"/>
    </mc:Choice>
  </mc:AlternateContent>
  <xr:revisionPtr revIDLastSave="0" documentId="13_ncr:1_{018F0787-CD6F-9840-9EE0-0D663AA98248}" xr6:coauthVersionLast="47" xr6:coauthVersionMax="47" xr10:uidLastSave="{00000000-0000-0000-0000-000000000000}"/>
  <bookViews>
    <workbookView xWindow="0" yWindow="500" windowWidth="28800" windowHeight="16140" xr2:uid="{00000000-000D-0000-FFFF-FFFF00000000}"/>
  </bookViews>
  <sheets>
    <sheet name="Automobil_špecifikácia" sheetId="2" r:id="rId1"/>
    <sheet name="Zoznam doplnkov" sheetId="9" r:id="rId2"/>
    <sheet name="Set polepov" sheetId="10" r:id="rId3"/>
    <sheet name="VRZ_zostava1_HaZZ" sheetId="8" r:id="rId4"/>
    <sheet name="štruktúrovaný rozpočet" sheetId="7"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 i="7" l="1"/>
  <c r="G5" i="7"/>
  <c r="G6" i="7"/>
  <c r="G7" i="7"/>
  <c r="G8" i="7"/>
  <c r="G9" i="7"/>
  <c r="G10" i="7"/>
  <c r="G3" i="7"/>
  <c r="G11" i="7" s="1"/>
  <c r="E4" i="7"/>
  <c r="E5" i="7"/>
  <c r="E6" i="7"/>
  <c r="E7" i="7"/>
  <c r="E8" i="7"/>
  <c r="E9" i="7"/>
  <c r="E10" i="7"/>
  <c r="E3" i="7"/>
</calcChain>
</file>

<file path=xl/sharedStrings.xml><?xml version="1.0" encoding="utf-8"?>
<sst xmlns="http://schemas.openxmlformats.org/spreadsheetml/2006/main" count="426" uniqueCount="296">
  <si>
    <t>Karoséria</t>
  </si>
  <si>
    <t>Rázvor vozidla (mm)</t>
  </si>
  <si>
    <t>Svetlá výška vozidla (mm)</t>
  </si>
  <si>
    <t>Objem palivovej nádrže (l)</t>
  </si>
  <si>
    <t>Emisná norma</t>
  </si>
  <si>
    <t>Prevodovka</t>
  </si>
  <si>
    <t>Počet prevodových stupňov</t>
  </si>
  <si>
    <t>platná v dobe predkladania ponuky</t>
  </si>
  <si>
    <t>Ťažné lano</t>
  </si>
  <si>
    <t>Podložky na upevnenie tabuliek s evidenčným číslom</t>
  </si>
  <si>
    <t>Bezpečnostné pásy vodiča a spolujazdca s predpínačom</t>
  </si>
  <si>
    <t>Ukazovateľ vonkajšej teploty</t>
  </si>
  <si>
    <t>Záruka začína plynúť odo dňa prevzatia tovaru kupujúcim (od dátumu predaja uvedeného na preberacom – odovzdávacom protokole).</t>
  </si>
  <si>
    <t>Posilňovač riadenia</t>
  </si>
  <si>
    <t>ABS a rozdeľovač brzdového účinku</t>
  </si>
  <si>
    <t>Tretie brzdové svetlo</t>
  </si>
  <si>
    <t>Predné svetlomety do hmly</t>
  </si>
  <si>
    <t>Signalizácia otvorenia dverí</t>
  </si>
  <si>
    <t>Signalizácia nezapnutia bezpečnostných pásov</t>
  </si>
  <si>
    <t>Elektronický stabilizačný systém</t>
  </si>
  <si>
    <t>Protipreklzový systém s obmedzením výkonu motora</t>
  </si>
  <si>
    <t>Servis (pravidelné servisné prehliadky podľa pokynov výrobcu) na vozidlo min. 5 rokov / min. 150 000 km</t>
  </si>
  <si>
    <t>Asistent rozjazdu do kopca</t>
  </si>
  <si>
    <t>Rádio + anténa a repro sústava pre ozvučenie vozidla + Bluetooth + USB</t>
  </si>
  <si>
    <t>požiadavka na predmet zákazky/parameter</t>
  </si>
  <si>
    <t>požadovaná hodnota parametra</t>
  </si>
  <si>
    <t>Druh</t>
  </si>
  <si>
    <t>všeobecné požiadavky</t>
  </si>
  <si>
    <t>Bezpečnosť</t>
  </si>
  <si>
    <t>požaduje sa</t>
  </si>
  <si>
    <t>Komfort</t>
  </si>
  <si>
    <t>Centrálne zamykanie s dialkovým ovládaním</t>
  </si>
  <si>
    <t>Interiér/sedadlá</t>
  </si>
  <si>
    <t xml:space="preserve">Poťah sedadiel </t>
  </si>
  <si>
    <t>Iná výbava</t>
  </si>
  <si>
    <t>Hmlové svetlo vzadu</t>
  </si>
  <si>
    <t>do tejto bunky uchádzač doplní výrobcu, model, označenie motorizácie a stupňa výbavy ponúkaného automobilu</t>
  </si>
  <si>
    <t>Povinná výstroj a výbava stanovená pre daný druh vozidla (v zmysle zákona č. 106/2018 Z.z., resp. vyhlášky č. 134/2018 Z. z.) - homologizovaný prenosný výstražný trojuholník, rezervné koleso min. dojazdové alebo lepiaca sada na opravu defektu, lekárnička)</t>
  </si>
  <si>
    <t>uchádzač vyplní aké voliteľné farby sú k dispozícii</t>
  </si>
  <si>
    <t>uchádzač vyplní presnú hodnotu parametra ponúkaného riešenia</t>
  </si>
  <si>
    <t>Počet sedadiel (miest na sedenie)</t>
  </si>
  <si>
    <r>
      <t xml:space="preserve">skutočná hodnota parametra ponúkaného riešenia </t>
    </r>
    <r>
      <rPr>
        <i/>
        <sz val="10"/>
        <color theme="1"/>
        <rFont val="Arial Narrow"/>
        <family val="2"/>
      </rPr>
      <t>(ak nie je uvedené inak uchádzač uvedie slovo "áno" ak ponúkané parameter spĺňa)</t>
    </r>
  </si>
  <si>
    <t>Názov položky</t>
  </si>
  <si>
    <t>Počet</t>
  </si>
  <si>
    <t>Typ (podľa Nariadenia EP a Rady EÚ 2018/858)</t>
  </si>
  <si>
    <t>Palivo</t>
  </si>
  <si>
    <t>12V zásuvka v priestore medzi vodičom a spolujazdcom</t>
  </si>
  <si>
    <t>p.č.</t>
  </si>
  <si>
    <t>celková cena v eur s DPH</t>
  </si>
  <si>
    <t>Celková cena za predmet zákazky v eur s DPH</t>
  </si>
  <si>
    <t>poznámka</t>
  </si>
  <si>
    <t>jednotková cena v eur bez DPH</t>
  </si>
  <si>
    <t>Servis - náklady na výrobcom predpísanú údržbu (pravidelné servisné prehliadky podľa pokynov výrobcu, materiál + cena normovanej práce v autorizovanom servise)  min. 5 rokov / min. 150 000 km  (uplatniteľný v ktoromkoľvek autorizovanom servisnom stredisku)</t>
  </si>
  <si>
    <t>uchádzač vyplní presnú hodnotu parametra ponúkaného riešenia. Pokiaľ výrobca udáva spotrebu v rozptyle, uchádzač uvedenie hodnoty rozptylu</t>
  </si>
  <si>
    <t>Záruka na prehrdzavenie karosérie sa požaduje min. 6 rokov a na lak min. 3 roky  (uplatniteľná v ktoromkoľvek autorizovanom servisnom stredisku)</t>
  </si>
  <si>
    <t>Štrukturovaný rozpočet (obstarávacia cena vozidiel)</t>
  </si>
  <si>
    <t xml:space="preserve">Motor </t>
  </si>
  <si>
    <t>Emisie CO2 - vážený priemer podľa normy WLTP (g/km)</t>
  </si>
  <si>
    <t xml:space="preserve">Farba automobilu </t>
  </si>
  <si>
    <t>Štartovacie káble</t>
  </si>
  <si>
    <t>Výškovo a pozdĺžne nastaviteľné min. sedadlo vodiča</t>
  </si>
  <si>
    <t>uchádzač vyplní typ karosérie</t>
  </si>
  <si>
    <t>Maximálny  výkon motora</t>
  </si>
  <si>
    <t xml:space="preserve">Kombinovaná spotreba - podľa normy WLTP (l / 100 km) </t>
  </si>
  <si>
    <t>Celková dĺžka vozidla (mm)</t>
  </si>
  <si>
    <t xml:space="preserve">Počet dverí </t>
  </si>
  <si>
    <t xml:space="preserve">Trojbodové bezpečnostné pásy na všetkých sedadlách </t>
  </si>
  <si>
    <t xml:space="preserve">Opierka hlavy všetkých sedadiel </t>
  </si>
  <si>
    <t>Odkladací / úložný priestor vpredu</t>
  </si>
  <si>
    <t>Pohon</t>
  </si>
  <si>
    <t xml:space="preserve">Nákladný priestor </t>
  </si>
  <si>
    <t xml:space="preserve">Vyhrievanie predných sedadiel </t>
  </si>
  <si>
    <t>Svetelný a dažďový senzor</t>
  </si>
  <si>
    <t xml:space="preserve">požaduje sa </t>
  </si>
  <si>
    <t>Sada 4 ks zimných pneumatík na 4 ks min. plechových diskoch (vrátane originálnych krytov) min. 16" kompatibilné s automobilom. (celoročné pneu nie sú prípustné)</t>
  </si>
  <si>
    <t>Požiadavky</t>
  </si>
  <si>
    <t>2.1</t>
  </si>
  <si>
    <t>2.2</t>
  </si>
  <si>
    <t>2.3</t>
  </si>
  <si>
    <t>2.4</t>
  </si>
  <si>
    <t>Kompresor na 12 V</t>
  </si>
  <si>
    <t>kompaktné prevedenie vhodné na prepravu vo vozidle, bezolejový, do 12V zásuvky, min.plniaci tlak 10 bar, meranie a zobrazenie tlaku, dĺžka napájacieho kábla min. 3 m, flexibilná vzduchová hadica min. 0,5 m s konektorom na hustenie pneumatík</t>
  </si>
  <si>
    <t>skutočná hodnota parametra ponúkaného riešenia (ak nie je uvedené inak uchádzač uvedie slovo "áno" ak ponúkané parameter spĺňa)</t>
  </si>
  <si>
    <t>zloženie zostavy</t>
  </si>
  <si>
    <t>do tejto bunky uchádzač doplní vlastný návrh riešenia v rozsahu identifikácie výrobcu a modelu ponúkaného riešenia spolu s odkazom na webovú stránku s technickými špecifikáciami riešenia a fotografiami (odkaz je možné nahradiť predložením technických špecifikácií a fotografií v ponuke)</t>
  </si>
  <si>
    <t>Doplnkové svetelné výstražné zariadenia</t>
  </si>
  <si>
    <t>všeobecné požiadavky na zostavu</t>
  </si>
  <si>
    <t>vhodné pre motorové vozidlá s konštrukčnou rýchlosťou do 250 km/h,</t>
  </si>
  <si>
    <t>vymeniteľnosť náhradných dielov</t>
  </si>
  <si>
    <t>zosilňovač</t>
  </si>
  <si>
    <t>napájanie podľa palubnej siete vozidla</t>
  </si>
  <si>
    <t xml:space="preserve">stabilita parametrov výstražných tónov </t>
  </si>
  <si>
    <t>súlad s predpismi</t>
  </si>
  <si>
    <t>iné požiadavky</t>
  </si>
  <si>
    <t xml:space="preserve">
Príprava na montáž rádiostanice
</t>
  </si>
  <si>
    <t>automatická</t>
  </si>
  <si>
    <t>horná hranica údaja max. 9,0 l / 100 km</t>
  </si>
  <si>
    <t xml:space="preserve">min. 7-stupňová </t>
  </si>
  <si>
    <t xml:space="preserve">Obstarávaný počet  automobilov </t>
  </si>
  <si>
    <t>Automobil musí byť z aktuálneho modelového portfólia výrobcu, prípadne nemôže byť vyrobený viac ako 20 mesiacov pred momentom dodania</t>
  </si>
  <si>
    <t>červená odtieň RAL 3000</t>
  </si>
  <si>
    <t xml:space="preserve">min. 3200 mm - max. 3500 mm                   </t>
  </si>
  <si>
    <t>min. 1300 mm</t>
  </si>
  <si>
    <t>vznetový</t>
  </si>
  <si>
    <t>Klimatizácia - automatická</t>
  </si>
  <si>
    <t>Elektrické ovládanie okien vpredu</t>
  </si>
  <si>
    <t>Elektricky ovládané a vyhrievané vonkajšie spätné zrkadlá</t>
  </si>
  <si>
    <t>Tónované izotermické sklá</t>
  </si>
  <si>
    <t>Osvetlenie nákladného priestoru (LED osvetlenie, bude to pracovný priestor)</t>
  </si>
  <si>
    <t>dodávkový automobil - model kategórie N</t>
  </si>
  <si>
    <t>min. 5200 mm - max. 5400 mm</t>
  </si>
  <si>
    <t>Šírka bočných posuvných dverí (mm)</t>
  </si>
  <si>
    <t>Šírka zadných krídlových dverí (mm)</t>
  </si>
  <si>
    <t xml:space="preserve">min. 1280 mm </t>
  </si>
  <si>
    <t>Tmavé fólie</t>
  </si>
  <si>
    <t>Zásuvka so zástrčkou na dobíjanie akumulátora zabudovaná z vonkajšej strany vozidla v blízkosti nástupu vodiča</t>
  </si>
  <si>
    <t>Z vonkajšej strany vozidla prípojka na 230 V s prepojením do nákladného priestoru</t>
  </si>
  <si>
    <t>V prednej časti vozidla pevne zabudovaný držiak na elektronické zariadenie napr. GPS, tablet, smartfón s uhlopriečkou do 11", s guľovým otočným kĺbom 360° a štvorsmerovo naklopiteľný min. o 30°</t>
  </si>
  <si>
    <t>Teleskopický hydraulický zdvihák s nosnosťou min. 3,5 t</t>
  </si>
  <si>
    <t>Sada snehových reťazí</t>
  </si>
  <si>
    <t>Predpríprava na montáž rádiostanice (MOTOROLA) pozostáva:
1. vymedzenie priestoru vo vozidle pre umiestnenie a upevnenie rádiostanice (manipulácia s ovládacími prvkami rádiostanice musí byť ľahko dostupná z miesta vodiča a spolujazdca),
2. montáž kabeláže a napájania rádiostanice,
3. umiestnenie, upevnenie a pripojenie vozidlovej antény rádiostanice,
4. vypracovanie montážneho predpisu (cca 15 viazaných plnofarebných strán s textom) v 6 kópiách a predloženie ho na schválenie do 10 pracovných dní po podpise kúpnej zmluvy. 
Uvedené predstavuje vymedzenie priestoru vo vozidle pre umiestnenie a upevnenie rádiostanice, t.j, výroba držiakov, odkrytovanie a odčalúnenie vozidla, skrutkovanie a vŕtanie uchytených bodov a pod..
Dodávateľ dodá aj komponenty potrebné pre umiestnenie rádiostanice (kabeláž, reproduktor, poistkové puzdro, držiak rádiostanice, držiak ovládacej skrinky a mikrotelefónu, anténu)</t>
  </si>
  <si>
    <t xml:space="preserve">Zvláštne doplnkové príslušenstvo a výbava </t>
  </si>
  <si>
    <t>Svetelné a zvukové výstražné zariadenie s určením pre Hasičský a záchranný zbor SR</t>
  </si>
  <si>
    <t>Set polepov na automobil (označenie príslušnosti vozidla k Hasičskému a záchrannému zboru SR)</t>
  </si>
  <si>
    <t>Pás oranžový fluorescenčný boky</t>
  </si>
  <si>
    <t xml:space="preserve">Pás oranžový fluorescenčný vzadu </t>
  </si>
  <si>
    <t>Nápis rezortného evidenčného čísla vozidla XX XXX čierny strecha</t>
  </si>
  <si>
    <t>rozmery</t>
  </si>
  <si>
    <t xml:space="preserve">dĺžka pásu je 60 cm so skosením pod uhlom 45° </t>
  </si>
  <si>
    <t>množstvo</t>
  </si>
  <si>
    <t>rozloženie/umiestnenie</t>
  </si>
  <si>
    <t>na bočných predných a zadných dverách pod bielym vysoko reflexným pásom</t>
  </si>
  <si>
    <t>na zadnom nárazníku, medzi "Pás biely vysokoreflexný vzadu"</t>
  </si>
  <si>
    <t>v zadnej časti na streche vozidla čitateľný pri pohľade zozadu</t>
  </si>
  <si>
    <t>materiál</t>
  </si>
  <si>
    <t>fólia pre digitálnu tlač</t>
  </si>
  <si>
    <t>matná fólia</t>
  </si>
  <si>
    <t>reflexná fólia</t>
  </si>
  <si>
    <t>Kontúrovacia vysokoreflexná fólia</t>
  </si>
  <si>
    <t>Kontúrovacia vysokoreflexná, fluorescenčná fólia</t>
  </si>
  <si>
    <t>farba</t>
  </si>
  <si>
    <t>čierna matná - RAL 9005</t>
  </si>
  <si>
    <t>biela reflexná, PANTONE427C</t>
  </si>
  <si>
    <t>biela reflexná Diamond Gráde, PANTONE 429C</t>
  </si>
  <si>
    <t>oranžová reflexná Diamond Gráde PANTONE 137C Fluor</t>
  </si>
  <si>
    <t>typ písma (font)</t>
  </si>
  <si>
    <t>N/A</t>
  </si>
  <si>
    <t>Arial Black</t>
  </si>
  <si>
    <t>Nimbus Sans</t>
  </si>
  <si>
    <r>
      <t xml:space="preserve">vlastný návrh riešenia </t>
    </r>
    <r>
      <rPr>
        <sz val="10"/>
        <color theme="1"/>
        <rFont val="Arial Narrow"/>
        <family val="2"/>
      </rPr>
      <t>/uchádzač uvedenie vlastnosti použitého materiálu v rozsahu výrobcu materiálu (napr. 3M) a typu materiálu (napr. Scotchlite™ pri reflexnej fólii) a farbu materiálu/</t>
    </r>
  </si>
  <si>
    <r>
      <rPr>
        <b/>
        <sz val="10"/>
        <color theme="1"/>
        <rFont val="Arial Narrow"/>
        <family val="2"/>
      </rPr>
      <t>Vlastnosti použitého materiálu - Reflexná fólia:</t>
    </r>
    <r>
      <rPr>
        <sz val="10"/>
        <color theme="1"/>
        <rFont val="Arial Narrow"/>
        <family val="2"/>
      </rPr>
      <t xml:space="preserve">
1. Fólia musí byť vyrobená z vysokokvalitného reflexného materiálu, ktorý sa musí prispôsobiť aj náročné tvarovaným povrchom. Materiál musí mať vysokú reflexivitu maximálne 50 cd/lx.m2, (napr. fólia 3M™ Scotchlite™- zelená 680-77 CRE, čierna 680-85 CRE, čierna 580-85 CRE, biela 580-10 E alebo jej odpovedajúci ekvivalent).
2. Fólia s označením 680-XX musí byť vybavená špeciálnym lepidlom (napr. Controltac™ a Comply™ alebo odpovedajúci ekvivalent).
3. Fólia musí spĺňať predpis OSN EHK 104, ktorá zavádza do platnosti smernicu, povoľujúcu používanie reflexných materiálov na zvýšenie bezpečnosti cestnej premávky v noci a v zlom počasí. 
4. Záruka po aplikácii vo vertikálnej polohe na karosérii vozidla musí byť minimálne 7 rokov. </t>
    </r>
  </si>
  <si>
    <r>
      <rPr>
        <b/>
        <sz val="10"/>
        <color theme="1"/>
        <rFont val="Arial Narrow"/>
        <family val="2"/>
      </rPr>
      <t>Vlastnosti použitého materiálu - Matná fólia:</t>
    </r>
    <r>
      <rPr>
        <sz val="10"/>
        <color theme="1"/>
        <rFont val="Arial Narrow"/>
        <family val="2"/>
      </rPr>
      <t xml:space="preserve">
1. Fólia musí byť vyrobená z liateho materiálu so schopnosťou prispôsobiť sa zvlneným povrchom podľa tvaru kapoty vozidla (napr.  3M™ Scotchcal™ čierna 80-120, biela 80 alebo odpovedajúci ekvivalent). 
2. Záruka po aplikácii vo vertikálnej polohe na karosérii vozidla musí byť minimálne 7 rokov.</t>
    </r>
  </si>
  <si>
    <r>
      <rPr>
        <b/>
        <sz val="10"/>
        <color theme="1"/>
        <rFont val="Arial Narrow"/>
        <family val="2"/>
      </rPr>
      <t>Vlastnosti použitého materiálu - Fólia pre digitálnu tlač:</t>
    </r>
    <r>
      <rPr>
        <sz val="10"/>
        <color theme="1"/>
        <rFont val="Arial Narrow"/>
        <family val="2"/>
      </rPr>
      <t xml:space="preserve">
1. Fólia musí byť vyrobená z kvalitnej polymerickej fólie pre digitálnu tlač s ochrannou vrstvou proti mechanickému poškodeniu farieb (napr. čistiacimi kefami) (napr. 3M™ Scotchcal™ biela IJ40-10R, IJ40-114 alebo odpovedajúci ekvivalent)
2. Fólia musí byť vybavená špeciálnym lepidlom (napr. Comply™ alebo odpovedajúci ekvivalent). 
3. Vrchná ochranná vrstva (laminácia) musí byť rovnakého materiálu ako podkladový materiál. 
4. Záruka po aplikácii vo vertikálnej polohe na karosérii vozidla musí byť minimálne 7 rokov. 
5. Stálosť farieb proti UV žiareniu musí byť minimálne 2 roky.</t>
    </r>
  </si>
  <si>
    <r>
      <rPr>
        <b/>
        <sz val="10"/>
        <color theme="1"/>
        <rFont val="Arial Narrow"/>
        <family val="2"/>
      </rPr>
      <t xml:space="preserve">Vlastnosti použitého materiálu - Kontúrovacia vysokoreflexná fólia: </t>
    </r>
    <r>
      <rPr>
        <sz val="10"/>
        <color theme="1"/>
        <rFont val="Arial Narrow"/>
        <family val="2"/>
      </rPr>
      <t xml:space="preserve">
1. Fólia musí byť vyrobená z vysokokvalitného reflexného materiálu. Materiál musí mať extrémne vysokú reflexivitu minimálne 650 cd/lx.m2 (napr. 3M™ Diamond Gráde™ biela 983-10 E1 alebo odpovedajúci ekvivalent).
2. Fólia musí spĺňať predpis OSN EHK 104, ktorá zavádza do platnosti smernicu, povoľujúcu používanie reflexných materiálov na zvýšenie bezpečnosti cestnej premávky v noci a v zlom počasí.
3. Záruka po aplikácii vo vertikálnej polohe na karosérii vozidla musí byť minimálne 7 rokov. 
4. Hrany materiálu musia byť na karosérii vozidla zabezpečené (zaliate) okrajovým čírym lepidlom.</t>
    </r>
  </si>
  <si>
    <r>
      <rPr>
        <b/>
        <sz val="10"/>
        <color theme="1"/>
        <rFont val="Arial Narrow"/>
        <family val="2"/>
      </rPr>
      <t>Vlastnosti použitého materiálu - Kontúrovacia vysokoreflexná, fluorescenčná fólia:</t>
    </r>
    <r>
      <rPr>
        <sz val="10"/>
        <color theme="1"/>
        <rFont val="Arial Narrow"/>
        <family val="2"/>
      </rPr>
      <t xml:space="preserve">
1. Fólia musí byť vyrobená z vysokokvalitného reflexného a fluorescenčného materiálu, ktorý zabezpečí zvýšenú viditeľnosť v dennom svetle pri zhoršených podmienkach viditeľnosti, napr. za úsvitu, za súmraku, v hustom daždi a hmle. Materiál musí mať extrémne vysokú reflexivitu minimálne 500 cd/lx.m2 (napr. 3M™ Diamond Gráde™ oranžová 983-21 E1 alebo odpovedajúci ekvivalent).
2. Fólia musí spĺňať predpis OSN EHK 104, ktorá zavádza do platnosti smernicu, povoľujúcu používanie reflexných materiálov na zvýšenie bezpečnosti cestnej premávky v noci a v zlom počasí. 
3. Hrany materiálu musia byť na karosérii vozidla zabezpečené (zaliate) okrajovým čírym lepidlom. 
4. Záruka po aplikácii vo vertikálnej polohe na karosérii vozidla musí byť minimálne 7 rokov.</t>
    </r>
  </si>
  <si>
    <r>
      <rPr>
        <b/>
        <sz val="10"/>
        <color theme="1"/>
        <rFont val="Arial Narrow"/>
        <family val="2"/>
      </rPr>
      <t>Iné požiadavky:</t>
    </r>
    <r>
      <rPr>
        <sz val="10"/>
        <color theme="1"/>
        <rFont val="Arial Narrow"/>
        <family val="2"/>
      </rPr>
      <t xml:space="preserve"> </t>
    </r>
  </si>
  <si>
    <t>Vyžaduje sa vzájomná kompatibilita pri všetkých použitých materiáloch značenia (od rovnakého/toho istého výrobcu)</t>
  </si>
  <si>
    <t>Požaduje sa v elektronickej forme spracovať a objednávateľovi/kupujúcemu dodať dokumentáciu („dizajnmanual") označenia s popisom použitých materiálov a zakótovaním umiestnenia jednotlivých častí pre ponúkaný typ vozidla v takom grafickom spracovaní, ako je už zavedené a vektorovú šablónu použiteľnú na rezanie jednotlivých dielov polepov (napr. DVD, USB a pod.), a to  v termíne do 10 pracovných dní od uzavretia zmluvy.</t>
  </si>
  <si>
    <t xml:space="preserve">V záručnej dobe (v prípade oprávnenej reklamácie) do 72 hodín vykonanie obhliadky vozidla u jeho používateľa vrátane výmeny reklamovanej časti setu. </t>
  </si>
  <si>
    <t>Set polepov (označenie príslušnosti vozidla k Hasičskému a záchrannému zboru SR) - technická špecifikácia</t>
  </si>
  <si>
    <t>Znak Hasičského a záchranného zboru SR kapota</t>
  </si>
  <si>
    <t>Znak  Hasičského a záchranného zboru zboru bok</t>
  </si>
  <si>
    <t>minimálna dĺžka nápisu 76 cm</t>
  </si>
  <si>
    <t>Nápis HASIČI biely reflexný kapota</t>
  </si>
  <si>
    <t>Nápis HASIČI biely reflexný bok</t>
  </si>
  <si>
    <t>Nápis HASIČI čierny vzadu</t>
  </si>
  <si>
    <t xml:space="preserve">minimálna dĺžka 27 cm </t>
  </si>
  <si>
    <t>Nápis 150 biely reflexný so symbolom telefónu boky</t>
  </si>
  <si>
    <t>minimálna dĺžka 20 cm</t>
  </si>
  <si>
    <t>Nápis 150 biely reflexný so symbolom telefónu reflexný vzadu</t>
  </si>
  <si>
    <t>pokrýva priestor medzi bočnými sklami a vrchnou hranou žltého reflexného pásu a zachováva tvar tohto priestoru. Pás vyplňuje vzdialenosti medzi zadnou a prednou časťou v maximálne možnej dĺžke, ktorú pripúšťa rozmer vozidla. Pomer výšky vrchného bieleho a spodného žltého pásu musí byť 1:1.</t>
  </si>
  <si>
    <t xml:space="preserve">výška min. 5,5 cm </t>
  </si>
  <si>
    <t>výška min. 5,5 cm</t>
  </si>
  <si>
    <t>pokrýva priestor medzi spodnou hranou vrchného bieleho reflexného pásu a kľučkami vozidla a zachováva tvar tohto priestoru. Pás vyplňuje vzdialenosti medzi zadnou a prednou časťou v maximálne možnej dĺžke, ktorú pripúšťa rozmer vozidla. Na spodnú hranu tohto pásu opticky nadväzuje spodná hrana zadného pásu. Pomer výšky vrchného bieleho a spodného žltého pásu musí byť 1:1.</t>
  </si>
  <si>
    <t>vypĺňa priestor lakovanej časti karosérie medzi vrchnou hranou spodného žltého pásu a zadným sklom. Pomer výšky vyrchného bieleho a spodného žlktého pásu musí byť 1:1.</t>
  </si>
  <si>
    <t>Pás žltý reflexný vzadu</t>
  </si>
  <si>
    <t>vypĺňa priestor medzi spodnou hranou bieleho reflexného zadného pásu a jeho spodná hrana opticky nadväzuje na spodnú hranu bočného žltého pásu. Pomer výšky vrchného bieleho a spodného žltého pásu musí byť 1:1.</t>
  </si>
  <si>
    <t>výška 5,5 cm a minimálna dĺžka pásu je daná dĺžkou predných a zadných bočných dverí vo výške cca 20 cm od prahu dverí</t>
  </si>
  <si>
    <t>75 x 21 cm</t>
  </si>
  <si>
    <t>v strede na prednej kapote vozidla medzi nápisom HASIČI a čelným sklom.</t>
  </si>
  <si>
    <t>minimálna dĺžka nápisu 75 cm</t>
  </si>
  <si>
    <t>minimálna dĺžka min. 110 cm (ak to rozmer umožňuje)</t>
  </si>
  <si>
    <t>minimálna dĺžka 110 cm (ak to rozmer umožňuje)</t>
  </si>
  <si>
    <t>minimálna dĺžka 40 cm</t>
  </si>
  <si>
    <t>Nápis  SOS 112 biely reflexný bok</t>
  </si>
  <si>
    <t>Pás žltý reflexný boky</t>
  </si>
  <si>
    <t>výška min. 6 cm
dĺžka - vzdialenosť medzi zadnými svetlami v závislosti od vozidla</t>
  </si>
  <si>
    <t>výška min. 6 cm a Celková dĺžka pásu je daná rozdielom šírky plochy zadných (5-tych) dverí a dĺžky spodného žltého pásu.</t>
  </si>
  <si>
    <t>Pás biely reflexný boky</t>
  </si>
  <si>
    <t>Pás biely reflexný vzadu</t>
  </si>
  <si>
    <t>Pás vysokoreflexný biely bok</t>
  </si>
  <si>
    <t>v prípade, ak karoséria, prípadne povrchová úprava nárazníkov umožňuje montáž tohto dielu, tento pás voľne nadväzuje na vysokoreflexný fluorescenčný pás o minimálnej dĺžke 20 cm na prednom aj zadnom nárazníku jeho bočnej časti</t>
  </si>
  <si>
    <t>Pás vysokoreflexný biely vzadu</t>
  </si>
  <si>
    <t>výška min. 5,5 cm. Celková dĺžka je daná rozdielom dĺžky plochy zadných (5-tych dverí) a dĺžky vysokoreflexného fluorescenčného pásu.</t>
  </si>
  <si>
    <t xml:space="preserve">umiestnenie vzadu, nadväzuje na pás vysokoreflexný po bokoch opísaný v stĺpci 17. </t>
  </si>
  <si>
    <t>v strede prednej kapoty vozidla medzi predným okrajom kapoty a znakom Hasičského a záchranného zboru</t>
  </si>
  <si>
    <t xml:space="preserve">8 -hran o priemere min. 32 cm </t>
  </si>
  <si>
    <t xml:space="preserve">8 - hran o priemere min. 24 cm </t>
  </si>
  <si>
    <t>Nápis HASIČI čierny podklad kapota</t>
  </si>
  <si>
    <t>Nápis HASIČI čierny podklad bok</t>
  </si>
  <si>
    <t>na boku vozidla prechádzajúci cez predné a zadné bočné dvere (ak je potrebné) medzi znakom HaZZ a SOS 112</t>
  </si>
  <si>
    <t>na boku vozidla prechádzajúci cez predné a zadné bočné dvere (ak je potrebné) medzi znakom HaZZ a SOS 112. Lepí sa na podklad špecifikovaný v stĺpci 5.</t>
  </si>
  <si>
    <t>v strede prednej kapoty vozidla medzi predným okrajom kapoty a znakom Hasičského a záchranného zboru. Lepí sa na podklad špecifikovaný v stĺpci 3.</t>
  </si>
  <si>
    <t>na predných bočných dverách vozidla medzi bočným žltým pásom a bočným  oranžovým fluorescenčným pásom.</t>
  </si>
  <si>
    <t>umiestnený pod zadným oknom, vedený cez biely a žltý pás vzadu</t>
  </si>
  <si>
    <t>umiestnený medzi žltým bočným pásom a oranžovým fluorescenčným pásom.</t>
  </si>
  <si>
    <t>na zadnej bočnej časti vozidla nad alebo pod "Pás biely reflexný boky"</t>
  </si>
  <si>
    <t>na zadnej časti karosérie vpravo medzi žltým pásom vzadu a oranžovým fluorescenčným pásom vzadu</t>
  </si>
  <si>
    <t>Označovanie služobných cestných vozidiel (ďalej len "vozidlo") k príslušnosti k Hasičskému a záchrannému zboru SR musí byť vyhotovené v zmysle schváleného montážneho predpisu vozidla.</t>
  </si>
  <si>
    <t>Montážou označenia príslušnosti vozidiel k HaZZ zboru nesmie dôjsť ku strate alebo obmedzeniu záruky na vozidlo. Uchádzač uvedenú skutočnosť preukáže v ponuke a to vyhlásením výrobcu alebo zástupcu výrobcu ponúkaného vozidla (uviesť v prílohe vlastného návrhu plnenia), že montážou označenia vozidiel príslušnosti k HaZZ zboru nedôjde k strate alebo obmedzeniu záruky na dodávané automobily.</t>
  </si>
  <si>
    <t>žltá reflexná, PANTONE 3298C</t>
  </si>
  <si>
    <t>Tlakový reproduktor</t>
  </si>
  <si>
    <t>Ovládacia časť s elektronikou</t>
  </si>
  <si>
    <t>požiadavky na svetelno-zvukovú rampu</t>
  </si>
  <si>
    <t>aerodynamický tvar s nízkym odporom vzduchu bez nadmerných rušivého aerodynamického hluku. Nábežná hrana nesmie byť kolmá.</t>
  </si>
  <si>
    <t>všetky komponenty rampy musí byť vyrobené z nekorodujúceho materiálu</t>
  </si>
  <si>
    <t>celá konštrukcia rampy musí byť vodotesná v zmysle homologizačného predpisu EHK č. 65</t>
  </si>
  <si>
    <t>kryty rampy musia byť polykarbonátové, nárazuvzdorné s vysokou pevnosťou, odolné voči poveternostným vplyvom, mrazuvzdorné, s tvarovou, materiálovou a farebnou stálosťou a odolnosťou proti UV žiareniu</t>
  </si>
  <si>
    <t>dĺžka rampy je umiestnená kolmo a symetricky na pozdĺžnu os vozidla</t>
  </si>
  <si>
    <t>rampa musí zabezpečovať vyžarovanie svetelného lúča viditeľného zo všetkých strán s vyžarovaním svetla v uhle 360°</t>
  </si>
  <si>
    <r>
      <rPr>
        <b/>
        <sz val="10"/>
        <color theme="1"/>
        <rFont val="Arial Narrow"/>
        <family val="2"/>
      </rPr>
      <t>2x nezávislé vyhľadávacie bočné biele LED svetlá</t>
    </r>
    <r>
      <rPr>
        <sz val="10"/>
        <color theme="1"/>
        <rFont val="Arial Narrow"/>
        <family val="2"/>
      </rPr>
      <t xml:space="preserve"> s výkonom min. 400 lm (každé) vytvárajúcimi sústredený svetelný kruh, s nezávislým ovládaním ľavej alebo pravej strany s možnosťou zapnutia aj bez chodu rampy, uložené pod polykarbonátovým krytom na ľavej a pravej strane rampy</t>
    </r>
  </si>
  <si>
    <t>Požiadavky na tlakový reproduktor</t>
  </si>
  <si>
    <t>minimálny výkon 100W a minimálnym akustickým tlakom (pri menovitom výkone 100W a vzdialenosti 1m od zdroja) 120dB v režime použitia sirény.</t>
  </si>
  <si>
    <t>požaduje sa montáž do prednej časti vozidla (vhodne podľa typu vozidla) (nie do rampy)</t>
  </si>
  <si>
    <t>Požiadavky na Ovládaciu časť s elektronikou</t>
  </si>
  <si>
    <t>ovládacia jednotka na ovládanie všetkých požadovaných funkcií a komponentov zostavy</t>
  </si>
  <si>
    <t>ovládanie všetkých funkcií a komponentov zostavy odnímateľným ovládačom na skrútenom kábli s možnosťou pevného uchytenia do držiaku. Tlačidlá ovládaču podsvietené s možnosťou vizuálnej kontroly činnosti VRZ.</t>
  </si>
  <si>
    <t>mikrofón</t>
  </si>
  <si>
    <t>možnosť použitia mikrofónu na slovné hlásenie a to aj v režime výstražných tónov (minimálne dvoch tónov typu WAIL, YELP, HI-LO a povinne tónu HORN cez externé tlačidlo alebo klaksónom na volante) s prerušením týchto tónov po dobu použitia mikrofónu</t>
  </si>
  <si>
    <t>možnosť prednastavenia výstražného tónu a jeho zmeny prepnutím v manuálnom režime (primárne klaksónom na volante, prípadne externým tlačidlom), voliteľný tón je nasledujúcim prepnutím v manuálnom režime (alebo automaticky po prednastavenej dobe) vrátený na predchádzajúci tón. Pri vypnutej zostave sa požaduje zachovanie funkcie klaksónu.</t>
  </si>
  <si>
    <t>možnosť nastavenia hlasitosti s využitím maximálneho výkonu zariadenia bez skresľovania znižujúceho zrozumiteľnosť alebo sklonu k akustickej väzbe</t>
  </si>
  <si>
    <t>možnosť prepínania svetelného denného a nočného režimu (bez zmeny hlasitosti) na ovládacom paneli so svetelnou signalizáciou v ktorom režime je v prevádzke zvukové výstražné zariadenie (pri vypnutí a opätovnom zapnutí zvláštneho zvukového a svetelného výstražného zariadenia bude nastavená pôvodná hodnota a to denný režim)</t>
  </si>
  <si>
    <t>možnosť nezávislého ovládania zadnej časti svetelnej rampy bez použitia zvukového signálu počas jazdy vozidla v kolóne</t>
  </si>
  <si>
    <t>blokovanie funkcie výstražných tónov pri nefunkčnej svetelnej časti rampy</t>
  </si>
  <si>
    <t>možnosť pripojenia rádiostaníc používaných v rezorte MV SR do výstupu rozhlasového zariadenia (MATRA, MOTOROLA)</t>
  </si>
  <si>
    <t xml:space="preserve">Systém zabezpečujúci úsporu energie a riešenie zamedzujúce hlboké vybitie autobatérie pri všetkých režimoch vozidla s vypnutým motorom, t. j. elektronika VRZ bude vyhodnocovať stav napájacej sústavy automobilu a v prípade podpätia zníži svoj príkon pre prevenciu hlbokého vybitia akumulátora. Pokiaľ sa palubné napätie priblíži k hodnote ohrozujúcej naštartovanie vozidla, svetelná súprava upraví výstražný režim blikania tak, aby upozornila obsluhu na nutnosť dobitia akumulátora naštartovaním motora. Po naštartovaní motora a zvýšení napätia palubnej siete, musí byť riadna činnosť zapnutého VRZ automaticky obnovená. Systém VRZ bude obsahovať funkciu automatického prepnutia do režimu vypnuté po 60 minútach nečinnosti (vypnutého motora), resp. pred dosiahnutím kritického vybitia akumulátora znemožňujúce naštartovanie vozidla, čiže tak, aby nedochádzalo k nadmernému vybíjaniu autobatérie vozidla v dobe, kedy vozidlo nie je pooužívané do takej miery, že by vozidlo nebolo možné následne naštartovať. Pri naštartovanom vozidle k prepnutiu do režimu vypnuté nesmie dôjsť. </t>
  </si>
  <si>
    <t>Zvláštne zvukové a svetelné výstražné zariadenie je určené na motorové vozidlá s právom prednosti jazdy v zmysle § 40 Zákona č. 8/2009 Z. z.  a § 13 Vyhlášky č. 9/2009 Z. z.. Výstražné zariadenie musí spĺňať podmienky ustanovené Vyhláškou č. 134/2018 Z. z., osobitným predpisom Vyhláškou č. 176/1960 Zb. v znení neskorších predpisov a oznámenia Ministerstva zahraničných vecí Slovenskej republiky č. 245/1996 Z. z.. Výstražné zariadenie musí byť homologizované podľa predpisu EHK č. 65, EHK č. 10 alebo Direktívi 72/245/EEC a predávajúci musí tento certifikát ku každému typu zariadenia predložiť pri dodávke.</t>
  </si>
  <si>
    <t>Zostava je súčasťou vozidla a vzťahuje sa naň rovnaká záruka ako na vozidlo samotné. Montážou zostavy 1 na vozidlo, vysielačky, zariadenia na meranie rýchlosti a pod. nesmie dôjsť ku strate alebo obmedzeniu záruky na vozidlo. Uchádzač uvedenú skutočnosť preukáže v ponuke a to vyhlásením výrobcu alebo zástupcu výrobcu (uviesť v prílohe vlastného návrhu plnenia), že dodatočnou montážou zvláštneho doplnkového príslušenstva a výbavy nedôjde k strate alebo obmedzeniu záruky na dodávané automobily.</t>
  </si>
  <si>
    <t xml:space="preserve">Svetelná súprava vo forme majákovej rampy s  majákom modrej farby s farebnými - modrými krytmi . Prípustné je aj prevedenie s čírimi krytmi a modro svietiacimi LED diódami. </t>
  </si>
  <si>
    <t>Objednávateľ požaduje, aby predávajúci v lehote do 30 dní od dodania vykonal bezplatné preškolenie 1 pracovníka, týkajúce sa technickej obsluhy prístrojov, ich montáže, technickej profylaktickej údržby v záručnej dobe a podmienok pravidelnej pozáručnej technickej údržby. Školenie technikov musí byť uskutočnené na území SR. Predávajúci zabezpečí dodanie kompletnej technickej dokumentácie k zariadeniu (servisný manuál, schémy zapojenia, katalóg náhradných dielov s objednávacími číslami a pod.) v termíne do 10 dní po odovzdaní prvého vozidla).</t>
  </si>
  <si>
    <r>
      <t xml:space="preserve">Predávajúci dodá </t>
    </r>
    <r>
      <rPr>
        <b/>
        <sz val="10"/>
        <color theme="1"/>
        <rFont val="Arial Narrow"/>
        <family val="2"/>
      </rPr>
      <t>návrh montážneho predpisu</t>
    </r>
    <r>
      <rPr>
        <sz val="10"/>
        <color theme="1"/>
        <rFont val="Arial Narrow"/>
        <family val="2"/>
      </rPr>
      <t xml:space="preserve"> zvláštneho zvukového a svetelného výstražného zariadenia (celej zostavy podľa jednotlivých komponentov) </t>
    </r>
    <r>
      <rPr>
        <b/>
        <sz val="10"/>
        <color theme="1"/>
        <rFont val="Arial Narrow"/>
        <family val="2"/>
      </rPr>
      <t>do 30 dní odo dňa uzavretia zmluvy</t>
    </r>
    <r>
      <rPr>
        <sz val="10"/>
        <color theme="1"/>
        <rFont val="Arial Narrow"/>
        <family val="2"/>
      </rPr>
      <t xml:space="preserve">. Montážny predpis musí obsahovať podrobný popis demontáže a montáže čalúnenia a obkladov interiéru vozidla, montáž elektroniky výstražného zariadenia, blokovú schémou zapojenia, fotografie držiakov a prípravkov ak sú potrebné pre montáž a pod.
</t>
    </r>
  </si>
  <si>
    <t>podľa technickej špecifikácie v hárku "SET POLEPOV" vrátena montáže</t>
  </si>
  <si>
    <t>2.5</t>
  </si>
  <si>
    <r>
      <t xml:space="preserve">
</t>
    </r>
    <r>
      <rPr>
        <b/>
        <sz val="10"/>
        <color rgb="FF000000"/>
        <rFont val="Arial Narrow"/>
        <family val="2"/>
        <charset val="238"/>
      </rPr>
      <t>Príprava na montáž rádiostanice</t>
    </r>
    <r>
      <rPr>
        <sz val="10"/>
        <color rgb="FF000000"/>
        <rFont val="Arial Narrow"/>
        <family val="2"/>
        <charset val="238"/>
      </rPr>
      <t xml:space="preserve">
</t>
    </r>
  </si>
  <si>
    <r>
      <rPr>
        <b/>
        <sz val="10"/>
        <color theme="1"/>
        <rFont val="Arial Narrow"/>
        <family val="2"/>
        <charset val="238"/>
      </rPr>
      <t>podľa technickej špecifikácie v hárku "VRZ_HaZZ" vrátane montáže.</t>
    </r>
    <r>
      <rPr>
        <sz val="10"/>
        <color theme="1"/>
        <rFont val="Arial Narrow"/>
        <family val="2"/>
        <charset val="238"/>
      </rPr>
      <t xml:space="preserve"> Kompatibilné s ponúkanými automobilom</t>
    </r>
  </si>
  <si>
    <t>biela reflexná PANTONE427C</t>
  </si>
  <si>
    <t>min. 125 mm</t>
  </si>
  <si>
    <t xml:space="preserve">min. 65 l                           </t>
  </si>
  <si>
    <t>Dodávkový automobil pre HaZZ</t>
  </si>
  <si>
    <t xml:space="preserve">4 (zadné krídlové dvere bez okien s otváraním v uhle 180°, bočné posuvné dvere s oknom vpravo, pravé predné a ľavé predné dvere)             </t>
  </si>
  <si>
    <t xml:space="preserve">min. 140 kW / 190 k     </t>
  </si>
  <si>
    <t>diesel</t>
  </si>
  <si>
    <t>min. airbag vodiča, spolujazdca s deaktiváciou, bočné a hlavové airbagy vpredu</t>
  </si>
  <si>
    <t>Kotúčové brzdy vpredu a vzadu</t>
  </si>
  <si>
    <t>Airbagy</t>
  </si>
  <si>
    <t>Parkovacie senzory minimálne min. vzadu a zadná parkovacia kamera s prenosom do kabíny.</t>
  </si>
  <si>
    <t>Návod na obsluhu vozidla, informácie o preprave, manipulovaní a skladovaní, o uvedení do prevádzky, o údržbe</t>
  </si>
  <si>
    <t>Palubný počítač a ovládanie v slovenskom jazyku</t>
  </si>
  <si>
    <t>automobil musí byť dodaný s údajom na počítadle km nie vyšším ako 40 km</t>
  </si>
  <si>
    <t>BB - dodávkové vozidlo - Nákladný automobil s priestorom pre posádku a nákladným priestorom v jednom celku</t>
  </si>
  <si>
    <r>
      <t xml:space="preserve">Nákladný priestor - </t>
    </r>
    <r>
      <rPr>
        <b/>
        <sz val="10"/>
        <color theme="1"/>
        <rFont val="Arial Narrow"/>
        <family val="2"/>
      </rPr>
      <t>výška</t>
    </r>
    <r>
      <rPr>
        <sz val="10"/>
        <color theme="1"/>
        <rFont val="Arial Narrow"/>
        <family val="2"/>
      </rPr>
      <t xml:space="preserve"> (mm)</t>
    </r>
  </si>
  <si>
    <t>Denné svietenie svetiel</t>
  </si>
  <si>
    <t>Ručný hasiaci prístroj práškový (2 kg) umiestnený do držiaku na vhodnom mieste v priestore pre pasažiérov (bez obmedzenia bezpečnosti a komfortu pasažiérov).</t>
  </si>
  <si>
    <t xml:space="preserve">Sada originálnych gumených rohoží na podlahu v priestore pre pasažiérov (koberčeky sa nepožadujú) </t>
  </si>
  <si>
    <t>Lakťová opierka pre vodiča a spolujazdca</t>
  </si>
  <si>
    <t>min. 850 mm</t>
  </si>
  <si>
    <t>integrovaná zásuvka USB min. 2 ks pre dobíjanie elektrických zariadení v priestore medzi vodičom a spolujazdcom (dostupné aj po montáži doplnkovej výbavy). Riešenie redukciou nie je prípustné.</t>
  </si>
  <si>
    <t>V priestore pre pasažiérov v druhej rade v stene vľavo v nepohyblivej časti vozidla 2 x USB zásuvky a 2x zásuvka na 230 V, 1500 W s čistou sínusoidou</t>
  </si>
  <si>
    <t>Osvetlenie interiéru (v prvom aj druhom rade sedadiel)</t>
  </si>
  <si>
    <r>
      <t xml:space="preserve">Nákladný priestor - </t>
    </r>
    <r>
      <rPr>
        <b/>
        <sz val="10"/>
        <color theme="1"/>
        <rFont val="Arial Narrow"/>
        <family val="2"/>
      </rPr>
      <t xml:space="preserve">dĺžka </t>
    </r>
    <r>
      <rPr>
        <sz val="10"/>
        <color theme="1"/>
        <rFont val="Arial Narrow"/>
        <family val="2"/>
      </rPr>
      <t>(mm) (s nainštalovanými sedadlami v druhom rade)</t>
    </r>
  </si>
  <si>
    <t>Nákladný priestor (t. j. priestor za druhou radou sedadiel) musí byť oddelený od kabíny (priestoru pre pasažierov) pevnou zástenou. Čalúnenie a oplastovanie povrchov karosérie v priestore pre pasažierov bude po pevnú oddeľovaciu zástenu, čiže aj oddeľovacia zástena bude do priestoru pre pasažierov obložená tapacírom (čalúnením alebo oplastovaním alebo kombináciou). Nákladný priestor a priestor pre pasažiérov nesmie mať spoločné vzduchotechnické alebo klimatizačné zabezpečenie (z dôvodu prevozu škodlivých látok). 
Podlaha nákladného priestoru bude z odolného ľahko umývateľného materiálu. Nákladný priestor sa požaduje bez okien (poznámka: okno bude len na posuvných bočných dverách). Požaduje sa bočné obloženie nákladného priestoru preglejkou alebo drevovláknitým materiálom (umývateľným) do výšky strechy. Požaduje sa obloženie podbehov kolies v nákladnom priestore. Požaduje sa pevná podlaha s predprípravenými otvormi na inštaláciu skrinkových systémov. Požadujú sa upínacie lišty v strešnom ráme, na bokoch, a na deliacej stene.</t>
  </si>
  <si>
    <t>jednotková dena v eur s DPH</t>
  </si>
  <si>
    <t>4x4 (pohon všetkých štyroch kolies, akceptuje sa iba riešenie priamo od výrobcu automobilu - továrenske prevedenie)</t>
  </si>
  <si>
    <t>Svetelné a zvukové výstražné zariadenie s určením pre Hasičský a záchranný zbor SR (zostava1)</t>
  </si>
  <si>
    <t>Svetelné a zvukové výstražné zariadenie s určením pre Hasičský a záchranný zbor SR (zostava1) - technická špecifikácia</t>
  </si>
  <si>
    <t>s priepustnosťou viditeľného svetla max. 10% (extra tmavé) vzadu na bočnom skle a na bočných dverách. Vrátane montáže</t>
  </si>
  <si>
    <t>Uchádzač uvedie stručný popis riešenia nákladného priestoru.</t>
  </si>
  <si>
    <t>Záruka na vozidlo min. 3 roky / min. 100 000 km (uplatniteľná v ktoromkoľvek autorizovanom servisnom stredisku)</t>
  </si>
  <si>
    <t>horná hranica údaja max. 230 g/km</t>
  </si>
  <si>
    <t>4 ks diskov kolies z ľahkých zliatin min. 17" so sadou 4 ks letných pneumatík kompatibilných s automobilom (celoročné pneu nie sú prípustné). Montáž na vozidle podľa dátumu dodania (15.10. - 30.3. - zimná sada)</t>
  </si>
  <si>
    <t xml:space="preserve">Systém monitorovania tlaku v pneumatikách </t>
  </si>
  <si>
    <t>Asistent udržiavania v jazdnom pruhu</t>
  </si>
  <si>
    <t>Asistent varovania pred kolíziou s vozidlami, cyklistami, chodcami s funkciou núdzového brzdenia</t>
  </si>
  <si>
    <t>Asistent sledovania mŕtveho uhla</t>
  </si>
  <si>
    <t>Nezávislé prídavné teplovodné kúrenie s ovládaním</t>
  </si>
  <si>
    <t>Výškovo a pozdĺžne nastaviteľný multifunčný volant</t>
  </si>
  <si>
    <t>Adaptívny Tempomat</t>
  </si>
  <si>
    <t>Ťažné zariadenie min. kapacita 3 tony s 13 pinovou elektroinštaláciou a redukciou z 13 pin na 7 pin. Vrátane montáže</t>
  </si>
  <si>
    <t>min. látkový</t>
  </si>
  <si>
    <t>cena bez položky 87 - Sada 4 ks zimných pneumatík na 4 ks min. plechových diskoch (vrátane originálnych krytov) min. 16" kompatibilné s automobilom,
cena bez položky 88  - Servis (pravidelné servisné prehliadky podľa pokynov výrobcu) na vozidlo min. 5 rokov / min. 150 000 km</t>
  </si>
  <si>
    <t>5. Vpredu 2 samostatné sedadlá obe s nastaviteľným sklonom operadiel. vzadu 3 miesta na sedenie v prevedení - buď 3 samostatné sedadlá alebo 2 + 1. Uvedené riešenie sa požaduje z dôvodu množnosti dodatočného vybratia jednomiestneho sedadla pre účely dodatočnej prestavby vozidla (prestavba nie je predmetom tejto zákazky)</t>
  </si>
  <si>
    <t>pozdĺžne strešné lyžiny</t>
  </si>
  <si>
    <t>výška max 85 mm, max. dĺžka 1300 mm, no nesmie presahovať obrysovú šírku strechy vozidla</t>
  </si>
  <si>
    <t>všetky svetlá musia byť LED technológie najnovšej generácie so stroboskopickým efektom a čo najvyššou hodnotou efektívnej svietivosti v prípustných hodnotách predpisu EHK č. 65. Požaduje sa možnosť automatického prepínania denného a nočného režimu svetelnej rampy (zmena intenzity svietenia).</t>
  </si>
  <si>
    <r>
      <t xml:space="preserve">rampa musí obsahovať </t>
    </r>
    <r>
      <rPr>
        <b/>
        <sz val="10"/>
        <color theme="1"/>
        <rFont val="Arial Narrow"/>
        <family val="2"/>
      </rPr>
      <t>4x nezávislé hlavné priame svetlá</t>
    </r>
    <r>
      <rPr>
        <sz val="10"/>
        <color theme="1"/>
        <rFont val="Arial Narrow"/>
        <family val="2"/>
      </rPr>
      <t xml:space="preserve"> - štyri modré - ide o hlavné priame svetlá (svetelno-zvukovej rampy), ktoré svietia nezávisle (asynchrónne) na vedľajších svetlách (svetelno-zvukovej rampy) a vytvárajú tak dojem stále svietiacej rampy - ak svieti celá ľavá časť (vrátanehlavného svetla) tak zároveň svieti hlavné svetlo na pravej strane. Hlavné svetlá musia svietiť nezávisle (asynchrónne) na zvyšnej časti rampy, pokiaľ je rampa v svetelnej prevádzke. Ide o hlavné priame a vedľajšie svetlá združené v jednej svetelnej rampe, ktorá je na najvyššom bode vozidla, umiestnená symetricky k pozdĺžnej osi vozidla, pri pohľade na vozidlo kolmo spredu.
Hlavné priame svetlá musia byť v prednej časti a zadnej časti rampy, 
</t>
    </r>
    <r>
      <rPr>
        <b/>
        <sz val="10"/>
        <color theme="1"/>
        <rFont val="Arial Narrow"/>
        <family val="2"/>
      </rPr>
      <t>Vedľajšie svetlá</t>
    </r>
    <r>
      <rPr>
        <sz val="10"/>
        <color theme="1"/>
        <rFont val="Arial Narrow"/>
        <family val="2"/>
      </rPr>
      <t xml:space="preserve"> prebiehajú plynule odpredu dozadu rampy tak, aby bola zabezpečená viditeľnosť vyžarovaného svetla rampy z každého uhla vozidla k zvislej osi vozidla, t.j. 360°. 
Hlavné priame svetlo je zložené z min. 3 kusov LED diód najnovšej generácie zo stroboskopickým efektom a čo najvyššou hodnotou efektívnej svietivosti v prípustných hodnotách predpisu EHK č. 65, musí byť umiestnené pod polykarbonátovým krytom prednej a zadnej časti rampy - zapínané jednotne so spustením svetelnej rampy.
Vedlajšie svetlo je zložené LED diód najnovšej generácie zo stroboskopickým efektom a čo najvyššou hodnotou efektívnej svietivosti v prípustných hodnotách predpisu EHK č. 65.</t>
    </r>
  </si>
  <si>
    <r>
      <t xml:space="preserve">Svetelno-zvuková rampa - </t>
    </r>
    <r>
      <rPr>
        <b/>
        <sz val="10"/>
        <color rgb="FFFF0000"/>
        <rFont val="Arial Narrow"/>
        <family val="2"/>
      </rPr>
      <t>požadujú sa 2 ks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</si>
</sst>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charset val="238"/>
      <scheme val="minor"/>
    </font>
    <font>
      <sz val="10"/>
      <color theme="1"/>
      <name val="Arial Narrow"/>
      <family val="2"/>
    </font>
    <font>
      <b/>
      <sz val="10"/>
      <color theme="1"/>
      <name val="Arial Narrow"/>
      <family val="2"/>
    </font>
    <font>
      <i/>
      <sz val="10"/>
      <color theme="1"/>
      <name val="Arial Narrow"/>
      <family val="2"/>
    </font>
    <font>
      <b/>
      <sz val="12"/>
      <color theme="1"/>
      <name val="Arial Narrow"/>
      <family val="2"/>
    </font>
    <font>
      <sz val="8"/>
      <name val="Calibri"/>
      <family val="2"/>
      <charset val="238"/>
      <scheme val="minor"/>
    </font>
    <font>
      <sz val="12"/>
      <color theme="1"/>
      <name val="Arial"/>
      <family val="2"/>
    </font>
    <font>
      <sz val="10"/>
      <color rgb="FF000000"/>
      <name val="Arial Narrow"/>
      <family val="2"/>
      <charset val="238"/>
    </font>
    <font>
      <sz val="10"/>
      <color rgb="FF000000"/>
      <name val="Arial Narrow"/>
      <family val="2"/>
    </font>
    <font>
      <b/>
      <sz val="11"/>
      <color theme="1"/>
      <name val="Arial Narrow"/>
      <family val="2"/>
      <charset val="238"/>
    </font>
    <font>
      <b/>
      <sz val="10"/>
      <color theme="1"/>
      <name val="Arial Narrow"/>
      <family val="2"/>
      <charset val="238"/>
    </font>
    <font>
      <sz val="10"/>
      <color theme="1"/>
      <name val="Arial Narrow"/>
      <family val="2"/>
      <charset val="238"/>
    </font>
    <font>
      <b/>
      <sz val="10"/>
      <color rgb="FF000000"/>
      <name val="Arial Narrow"/>
      <family val="2"/>
      <charset val="238"/>
    </font>
    <font>
      <b/>
      <sz val="10"/>
      <color rgb="FFFF0000"/>
      <name val="Arial Narrow"/>
      <family val="2"/>
    </font>
  </fonts>
  <fills count="7">
    <fill>
      <patternFill patternType="none"/>
    </fill>
    <fill>
      <patternFill patternType="gray125"/>
    </fill>
    <fill>
      <patternFill patternType="solid">
        <fgColor theme="4" tint="0.79998168889431442"/>
        <bgColor indexed="64"/>
      </patternFill>
    </fill>
    <fill>
      <patternFill patternType="lightUp">
        <fgColor theme="0" tint="-0.499984740745262"/>
        <bgColor indexed="65"/>
      </patternFill>
    </fill>
    <fill>
      <patternFill patternType="solid">
        <fgColor rgb="FFFFFF00"/>
        <bgColor indexed="64"/>
      </patternFill>
    </fill>
    <fill>
      <patternFill patternType="solid">
        <fgColor theme="0"/>
        <bgColor indexed="64"/>
      </patternFill>
    </fill>
    <fill>
      <patternFill patternType="solid">
        <fgColor rgb="FFFFC0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170">
    <xf numFmtId="0" fontId="0" fillId="0" borderId="0" xfId="0"/>
    <xf numFmtId="0" fontId="1" fillId="0" borderId="0" xfId="0" applyFont="1"/>
    <xf numFmtId="49" fontId="2" fillId="2" borderId="9" xfId="0" applyNumberFormat="1" applyFont="1" applyFill="1" applyBorder="1" applyAlignment="1">
      <alignment horizontal="center" vertical="center" wrapText="1"/>
    </xf>
    <xf numFmtId="0" fontId="2" fillId="2" borderId="10"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2" fillId="2" borderId="10" xfId="0" applyNumberFormat="1" applyFont="1" applyFill="1" applyBorder="1" applyAlignment="1">
      <alignment horizontal="center" vertical="center" wrapText="1"/>
    </xf>
    <xf numFmtId="1" fontId="1" fillId="0" borderId="1" xfId="0" applyNumberFormat="1" applyFont="1" applyBorder="1" applyAlignment="1">
      <alignment horizontal="center" vertical="center" wrapText="1"/>
    </xf>
    <xf numFmtId="1" fontId="0" fillId="0" borderId="0" xfId="0" applyNumberFormat="1"/>
    <xf numFmtId="164" fontId="2" fillId="2" borderId="10" xfId="0" applyNumberFormat="1" applyFont="1" applyFill="1" applyBorder="1" applyAlignment="1">
      <alignment horizontal="center" vertical="center" wrapText="1"/>
    </xf>
    <xf numFmtId="164" fontId="2" fillId="2" borderId="11" xfId="0" applyNumberFormat="1" applyFont="1" applyFill="1" applyBorder="1" applyAlignment="1">
      <alignment horizontal="center" vertical="center" wrapText="1"/>
    </xf>
    <xf numFmtId="164" fontId="1" fillId="0" borderId="2" xfId="0" applyNumberFormat="1" applyFont="1" applyBorder="1" applyAlignment="1">
      <alignment horizontal="center" vertical="center" wrapText="1"/>
    </xf>
    <xf numFmtId="164" fontId="0" fillId="0" borderId="0" xfId="0" applyNumberFormat="1"/>
    <xf numFmtId="164" fontId="2" fillId="2" borderId="11" xfId="0" applyNumberFormat="1" applyFont="1" applyFill="1" applyBorder="1" applyAlignment="1">
      <alignment horizontal="center" vertical="center"/>
    </xf>
    <xf numFmtId="0" fontId="1" fillId="0" borderId="1" xfId="0" applyFont="1" applyBorder="1" applyAlignment="1">
      <alignment vertical="center" wrapText="1"/>
    </xf>
    <xf numFmtId="0" fontId="1" fillId="3" borderId="1" xfId="0" applyFont="1" applyFill="1" applyBorder="1" applyAlignment="1">
      <alignment horizontal="left" vertical="center" wrapText="1"/>
    </xf>
    <xf numFmtId="0" fontId="1" fillId="0" borderId="0" xfId="0" applyFont="1" applyAlignment="1">
      <alignment horizontal="left" wrapText="1"/>
    </xf>
    <xf numFmtId="0" fontId="2" fillId="2" borderId="18" xfId="0" applyFont="1" applyFill="1" applyBorder="1" applyAlignment="1">
      <alignment horizontal="center" vertical="center" wrapText="1"/>
    </xf>
    <xf numFmtId="0" fontId="1" fillId="0" borderId="21" xfId="0" applyFont="1" applyBorder="1" applyAlignment="1">
      <alignment horizontal="left" wrapText="1"/>
    </xf>
    <xf numFmtId="0" fontId="1" fillId="0" borderId="22" xfId="0" applyFont="1" applyBorder="1" applyAlignment="1">
      <alignment horizontal="left" wrapText="1"/>
    </xf>
    <xf numFmtId="0" fontId="1" fillId="0" borderId="25" xfId="0" applyFont="1" applyBorder="1" applyAlignment="1">
      <alignment horizontal="left" wrapText="1"/>
    </xf>
    <xf numFmtId="0" fontId="1" fillId="0" borderId="0" xfId="0" applyFont="1" applyAlignment="1">
      <alignment horizontal="left"/>
    </xf>
    <xf numFmtId="0" fontId="1" fillId="0" borderId="26" xfId="0" applyFont="1" applyBorder="1" applyAlignment="1">
      <alignment horizontal="left" wrapText="1"/>
    </xf>
    <xf numFmtId="0" fontId="1" fillId="0" borderId="23" xfId="0" applyFont="1" applyBorder="1" applyAlignment="1">
      <alignment horizontal="left" wrapText="1"/>
    </xf>
    <xf numFmtId="0" fontId="1" fillId="0" borderId="22" xfId="0" applyFont="1" applyBorder="1" applyAlignment="1">
      <alignment horizontal="left"/>
    </xf>
    <xf numFmtId="0" fontId="1" fillId="0" borderId="25" xfId="0" applyFont="1" applyBorder="1" applyAlignment="1">
      <alignment horizontal="left"/>
    </xf>
    <xf numFmtId="0" fontId="1" fillId="0" borderId="24" xfId="0" applyFont="1" applyBorder="1" applyAlignment="1">
      <alignment horizontal="left" wrapText="1"/>
    </xf>
    <xf numFmtId="0" fontId="2" fillId="2" borderId="27" xfId="0" applyFont="1" applyFill="1" applyBorder="1" applyAlignment="1">
      <alignment horizontal="center" vertical="center"/>
    </xf>
    <xf numFmtId="0" fontId="1" fillId="0" borderId="5" xfId="0" applyFont="1" applyBorder="1" applyAlignment="1">
      <alignment horizontal="left" wrapText="1"/>
    </xf>
    <xf numFmtId="0" fontId="1" fillId="0" borderId="0" xfId="0" applyFont="1" applyAlignment="1">
      <alignment wrapText="1"/>
    </xf>
    <xf numFmtId="0" fontId="2" fillId="2" borderId="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1" fillId="0" borderId="22" xfId="0" applyFont="1" applyFill="1" applyBorder="1" applyAlignment="1">
      <alignment horizontal="left" vertical="top" wrapText="1"/>
    </xf>
    <xf numFmtId="0" fontId="1" fillId="2" borderId="30" xfId="0" applyFont="1" applyFill="1" applyBorder="1" applyAlignment="1">
      <alignment horizontal="left" vertical="top" wrapText="1"/>
    </xf>
    <xf numFmtId="0" fontId="1" fillId="2" borderId="22" xfId="0" applyFont="1" applyFill="1" applyBorder="1" applyAlignment="1">
      <alignment horizontal="left" vertical="top" wrapText="1"/>
    </xf>
    <xf numFmtId="0" fontId="1" fillId="0" borderId="22" xfId="0" applyFont="1" applyBorder="1" applyAlignment="1">
      <alignment horizontal="left" vertical="top" wrapText="1"/>
    </xf>
    <xf numFmtId="0" fontId="2" fillId="2" borderId="26" xfId="0" applyFont="1" applyFill="1" applyBorder="1" applyAlignment="1">
      <alignment horizontal="center" vertical="center" wrapText="1"/>
    </xf>
    <xf numFmtId="0" fontId="1" fillId="0" borderId="25" xfId="0" applyFont="1" applyFill="1" applyBorder="1" applyAlignment="1">
      <alignment horizontal="left" vertical="top" wrapText="1"/>
    </xf>
    <xf numFmtId="0" fontId="1" fillId="2" borderId="31" xfId="0" applyFont="1" applyFill="1" applyBorder="1" applyAlignment="1">
      <alignment horizontal="left" vertical="top" wrapText="1"/>
    </xf>
    <xf numFmtId="0" fontId="1" fillId="2" borderId="25" xfId="0" applyFont="1" applyFill="1" applyBorder="1" applyAlignment="1">
      <alignment horizontal="left" vertical="top" wrapText="1"/>
    </xf>
    <xf numFmtId="0" fontId="1" fillId="0" borderId="25" xfId="0" applyFont="1" applyBorder="1" applyAlignment="1">
      <alignment horizontal="left" vertical="top" wrapText="1"/>
    </xf>
    <xf numFmtId="0" fontId="2" fillId="2" borderId="32" xfId="0" applyFont="1" applyFill="1" applyBorder="1" applyAlignment="1">
      <alignment horizontal="center" vertical="center" wrapText="1"/>
    </xf>
    <xf numFmtId="0" fontId="1" fillId="0" borderId="33" xfId="0" applyFont="1" applyFill="1" applyBorder="1" applyAlignment="1">
      <alignment horizontal="left" vertical="top" wrapText="1"/>
    </xf>
    <xf numFmtId="0" fontId="1" fillId="2" borderId="34" xfId="0" applyFont="1" applyFill="1" applyBorder="1" applyAlignment="1">
      <alignment horizontal="left" vertical="top" wrapText="1"/>
    </xf>
    <xf numFmtId="0" fontId="1" fillId="2" borderId="33" xfId="0" applyFont="1" applyFill="1" applyBorder="1" applyAlignment="1">
      <alignment horizontal="left" vertical="top" wrapText="1"/>
    </xf>
    <xf numFmtId="0" fontId="2" fillId="4" borderId="9" xfId="0" applyFont="1" applyFill="1" applyBorder="1" applyAlignment="1">
      <alignment horizontal="center" vertical="center" wrapText="1"/>
    </xf>
    <xf numFmtId="0" fontId="1" fillId="4" borderId="10" xfId="0" applyFont="1" applyFill="1" applyBorder="1" applyAlignment="1">
      <alignment horizontal="left" vertical="top" wrapText="1"/>
    </xf>
    <xf numFmtId="0" fontId="1" fillId="0" borderId="0" xfId="0" applyFont="1" applyBorder="1" applyAlignment="1">
      <alignment horizontal="left" vertical="top" wrapText="1"/>
    </xf>
    <xf numFmtId="0" fontId="2" fillId="0" borderId="22" xfId="0" applyFont="1" applyBorder="1" applyAlignment="1">
      <alignment horizontal="left"/>
    </xf>
    <xf numFmtId="0" fontId="3" fillId="4" borderId="22" xfId="0" applyFont="1" applyFill="1" applyBorder="1" applyAlignment="1">
      <alignment horizontal="left" wrapText="1"/>
    </xf>
    <xf numFmtId="0" fontId="2" fillId="0" borderId="25" xfId="0" applyFont="1" applyBorder="1" applyAlignment="1">
      <alignment horizontal="left" wrapText="1"/>
    </xf>
    <xf numFmtId="0" fontId="3" fillId="4" borderId="25" xfId="0" applyFont="1" applyFill="1" applyBorder="1" applyAlignment="1">
      <alignment horizontal="left" wrapText="1"/>
    </xf>
    <xf numFmtId="0" fontId="2" fillId="0" borderId="25" xfId="0" applyFont="1" applyBorder="1" applyAlignment="1">
      <alignment horizontal="left"/>
    </xf>
    <xf numFmtId="0" fontId="2" fillId="0" borderId="24" xfId="0" applyFont="1" applyBorder="1" applyAlignment="1">
      <alignment horizontal="left" wrapText="1"/>
    </xf>
    <xf numFmtId="0" fontId="3" fillId="4" borderId="24" xfId="0" applyFont="1" applyFill="1" applyBorder="1" applyAlignment="1">
      <alignment horizontal="left" wrapText="1"/>
    </xf>
    <xf numFmtId="0" fontId="1" fillId="0" borderId="12" xfId="0" applyFont="1" applyBorder="1" applyAlignment="1">
      <alignment horizontal="left" wrapText="1"/>
    </xf>
    <xf numFmtId="0" fontId="1" fillId="4" borderId="13" xfId="0" applyFont="1" applyFill="1" applyBorder="1" applyAlignment="1">
      <alignment horizontal="left"/>
    </xf>
    <xf numFmtId="0" fontId="1" fillId="0" borderId="14" xfId="0" applyFont="1" applyBorder="1" applyAlignment="1">
      <alignment horizontal="left" wrapText="1"/>
    </xf>
    <xf numFmtId="0" fontId="1" fillId="4" borderId="15" xfId="0" applyFont="1" applyFill="1" applyBorder="1" applyAlignment="1">
      <alignment horizontal="left"/>
    </xf>
    <xf numFmtId="0" fontId="1" fillId="4" borderId="22" xfId="0" applyFont="1" applyFill="1" applyBorder="1" applyAlignment="1">
      <alignment horizontal="left"/>
    </xf>
    <xf numFmtId="0" fontId="1" fillId="4" borderId="25" xfId="0" applyFont="1" applyFill="1" applyBorder="1" applyAlignment="1">
      <alignment horizontal="left"/>
    </xf>
    <xf numFmtId="0" fontId="1" fillId="4" borderId="24" xfId="0" applyFont="1" applyFill="1" applyBorder="1" applyAlignment="1">
      <alignment horizontal="left"/>
    </xf>
    <xf numFmtId="0" fontId="1" fillId="0" borderId="0" xfId="0" applyFont="1" applyBorder="1" applyAlignment="1">
      <alignment horizontal="left" wrapText="1"/>
    </xf>
    <xf numFmtId="0" fontId="1" fillId="4" borderId="22" xfId="0" applyFont="1" applyFill="1" applyBorder="1"/>
    <xf numFmtId="0" fontId="1" fillId="4" borderId="24" xfId="0" applyFont="1" applyFill="1" applyBorder="1"/>
    <xf numFmtId="0" fontId="1" fillId="4" borderId="27" xfId="0" applyFont="1" applyFill="1" applyBorder="1" applyAlignment="1">
      <alignment horizontal="left"/>
    </xf>
    <xf numFmtId="0" fontId="10" fillId="0" borderId="1" xfId="0" applyFont="1" applyBorder="1" applyAlignment="1">
      <alignment horizontal="left" vertical="top" wrapText="1"/>
    </xf>
    <xf numFmtId="16" fontId="0" fillId="0" borderId="0" xfId="0" applyNumberFormat="1"/>
    <xf numFmtId="0" fontId="8" fillId="0" borderId="1" xfId="0" applyFont="1" applyBorder="1" applyAlignment="1">
      <alignment horizontal="left" vertical="center" wrapText="1"/>
    </xf>
    <xf numFmtId="0" fontId="8" fillId="0" borderId="1" xfId="0" applyFont="1" applyFill="1" applyBorder="1" applyAlignment="1">
      <alignment horizontal="left" vertical="center" wrapText="1"/>
    </xf>
    <xf numFmtId="49" fontId="11" fillId="0" borderId="1" xfId="0" applyNumberFormat="1" applyFont="1" applyBorder="1" applyAlignment="1">
      <alignment horizontal="center"/>
    </xf>
    <xf numFmtId="0" fontId="11" fillId="0" borderId="1" xfId="0" applyFont="1" applyBorder="1" applyAlignment="1">
      <alignment horizontal="left" vertical="top" wrapText="1"/>
    </xf>
    <xf numFmtId="3" fontId="11" fillId="0" borderId="1"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Font="1" applyBorder="1" applyAlignment="1">
      <alignment vertical="center" wrapText="1"/>
    </xf>
    <xf numFmtId="3" fontId="11" fillId="0" borderId="1" xfId="0" applyNumberFormat="1" applyFont="1" applyFill="1" applyBorder="1" applyAlignment="1">
      <alignment horizontal="center" vertical="center" wrapText="1"/>
    </xf>
    <xf numFmtId="0" fontId="11" fillId="0" borderId="1" xfId="0" applyFont="1" applyBorder="1"/>
    <xf numFmtId="0" fontId="11" fillId="0" borderId="1" xfId="0" applyFont="1" applyBorder="1" applyAlignment="1">
      <alignment horizontal="center"/>
    </xf>
    <xf numFmtId="0" fontId="1" fillId="5" borderId="1" xfId="0" applyFont="1" applyFill="1" applyBorder="1" applyAlignment="1">
      <alignment horizontal="left" vertical="center" wrapText="1"/>
    </xf>
    <xf numFmtId="0" fontId="1" fillId="4" borderId="1" xfId="0" applyFont="1" applyFill="1" applyBorder="1" applyAlignment="1">
      <alignment horizontal="left" vertical="center" wrapText="1"/>
    </xf>
    <xf numFmtId="0" fontId="3" fillId="4" borderId="1" xfId="0" applyFont="1" applyFill="1" applyBorder="1" applyAlignment="1">
      <alignment horizontal="left" vertical="center" wrapText="1"/>
    </xf>
    <xf numFmtId="0" fontId="1" fillId="0" borderId="0" xfId="0" applyFont="1" applyAlignment="1">
      <alignment horizontal="left" vertical="center"/>
    </xf>
    <xf numFmtId="0" fontId="6" fillId="0" borderId="0" xfId="0" applyFont="1" applyAlignment="1">
      <alignment horizontal="left" vertical="center" wrapText="1"/>
    </xf>
    <xf numFmtId="0" fontId="1" fillId="0" borderId="0" xfId="0" applyFont="1" applyAlignment="1">
      <alignment horizontal="left" vertical="center" wrapText="1"/>
    </xf>
    <xf numFmtId="49" fontId="1" fillId="0" borderId="0" xfId="0" applyNumberFormat="1" applyFont="1" applyAlignment="1">
      <alignment horizontal="center" vertical="center" wrapText="1"/>
    </xf>
    <xf numFmtId="0" fontId="1" fillId="0" borderId="1" xfId="0" applyFont="1" applyBorder="1" applyAlignment="1">
      <alignment horizontal="left" vertical="center" wrapText="1"/>
    </xf>
    <xf numFmtId="164" fontId="1" fillId="0" borderId="1" xfId="0" applyNumberFormat="1" applyFont="1" applyFill="1" applyBorder="1" applyAlignment="1">
      <alignment horizontal="center" vertical="center" wrapText="1"/>
    </xf>
    <xf numFmtId="164" fontId="1" fillId="4" borderId="2" xfId="0" applyNumberFormat="1"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0" fontId="3" fillId="4" borderId="2" xfId="0" applyFont="1" applyFill="1" applyBorder="1" applyAlignment="1">
      <alignment horizontal="left" vertical="center" wrapText="1"/>
    </xf>
    <xf numFmtId="0" fontId="2" fillId="2" borderId="11" xfId="0" applyFont="1" applyFill="1" applyBorder="1" applyAlignment="1">
      <alignment horizontal="center" vertical="center" wrapText="1"/>
    </xf>
    <xf numFmtId="0" fontId="1" fillId="0" borderId="37" xfId="0" applyFont="1" applyBorder="1" applyAlignment="1">
      <alignment horizontal="center" vertical="center" wrapText="1"/>
    </xf>
    <xf numFmtId="0" fontId="1" fillId="0" borderId="37" xfId="0" applyFont="1" applyBorder="1" applyAlignment="1">
      <alignment horizontal="left" vertical="center" wrapText="1"/>
    </xf>
    <xf numFmtId="0" fontId="1" fillId="4" borderId="37"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1" fillId="4" borderId="2" xfId="0" applyFont="1" applyFill="1" applyBorder="1" applyAlignment="1">
      <alignment horizontal="left" vertical="center" wrapText="1"/>
    </xf>
    <xf numFmtId="0" fontId="3" fillId="6" borderId="2" xfId="0" applyFont="1" applyFill="1" applyBorder="1" applyAlignment="1">
      <alignment horizontal="left" vertical="center" wrapText="1"/>
    </xf>
    <xf numFmtId="49" fontId="11" fillId="0" borderId="2" xfId="0" applyNumberFormat="1" applyFont="1" applyBorder="1" applyAlignment="1">
      <alignment horizontal="center"/>
    </xf>
    <xf numFmtId="0" fontId="7" fillId="0" borderId="2" xfId="0" applyFont="1" applyBorder="1" applyAlignment="1">
      <alignment horizontal="left" vertical="center" wrapText="1"/>
    </xf>
    <xf numFmtId="0" fontId="11" fillId="0" borderId="2" xfId="0" applyFont="1" applyBorder="1" applyAlignment="1">
      <alignment horizontal="left" vertical="top" wrapText="1"/>
    </xf>
    <xf numFmtId="3" fontId="11" fillId="0" borderId="2" xfId="0" applyNumberFormat="1" applyFont="1" applyBorder="1" applyAlignment="1">
      <alignment horizontal="center" vertical="center" wrapText="1"/>
    </xf>
    <xf numFmtId="49" fontId="9" fillId="2" borderId="9" xfId="0" applyNumberFormat="1"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37" xfId="0" applyFont="1" applyBorder="1" applyAlignment="1">
      <alignment horizontal="left" vertical="center" wrapText="1"/>
    </xf>
    <xf numFmtId="0" fontId="2" fillId="2" borderId="10"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left" vertical="center"/>
    </xf>
    <xf numFmtId="0" fontId="1" fillId="0" borderId="1" xfId="0" applyFont="1" applyBorder="1" applyAlignment="1">
      <alignment horizontal="left" vertical="center" wrapText="1"/>
    </xf>
    <xf numFmtId="0" fontId="1" fillId="0" borderId="37" xfId="0" applyFont="1" applyBorder="1" applyAlignment="1">
      <alignment horizontal="left"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1" fillId="0" borderId="20" xfId="0" applyFont="1" applyBorder="1" applyAlignment="1">
      <alignment horizontal="left" vertical="top" wrapText="1"/>
    </xf>
    <xf numFmtId="0" fontId="1" fillId="0" borderId="16" xfId="0" applyFont="1" applyBorder="1" applyAlignment="1">
      <alignment horizontal="left" vertical="top" wrapText="1"/>
    </xf>
    <xf numFmtId="0" fontId="1" fillId="0" borderId="17" xfId="0" applyFont="1" applyBorder="1" applyAlignment="1">
      <alignment horizontal="left" vertical="top" wrapText="1"/>
    </xf>
    <xf numFmtId="0" fontId="1" fillId="2" borderId="3"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6"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0" borderId="6" xfId="0" applyFont="1" applyBorder="1" applyAlignment="1">
      <alignment horizontal="left" vertical="top" wrapText="1"/>
    </xf>
    <xf numFmtId="0" fontId="1" fillId="0" borderId="8" xfId="0" applyFont="1" applyBorder="1" applyAlignment="1">
      <alignment horizontal="left" vertical="top" wrapText="1"/>
    </xf>
    <xf numFmtId="0" fontId="1" fillId="0" borderId="7" xfId="0" applyFont="1" applyBorder="1" applyAlignment="1">
      <alignment horizontal="left" vertical="top" wrapText="1"/>
    </xf>
    <xf numFmtId="0" fontId="1" fillId="0" borderId="19" xfId="0" applyFont="1" applyBorder="1" applyAlignment="1">
      <alignment horizontal="left" vertical="top" wrapText="1"/>
    </xf>
    <xf numFmtId="0" fontId="1" fillId="0" borderId="0" xfId="0" applyFont="1" applyAlignment="1">
      <alignment horizontal="left" vertical="top" wrapText="1"/>
    </xf>
    <xf numFmtId="0" fontId="1" fillId="0" borderId="28" xfId="0" applyFont="1" applyBorder="1" applyAlignment="1">
      <alignment horizontal="left" vertical="top"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1" fillId="0" borderId="28" xfId="0" applyFont="1" applyFill="1" applyBorder="1" applyAlignment="1">
      <alignment horizontal="center" wrapText="1"/>
    </xf>
    <xf numFmtId="0" fontId="1" fillId="0" borderId="17" xfId="0" applyFont="1" applyFill="1" applyBorder="1" applyAlignment="1">
      <alignment horizontal="center" wrapText="1"/>
    </xf>
    <xf numFmtId="0" fontId="2" fillId="2" borderId="6"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2" fillId="2" borderId="9" xfId="0" applyFont="1" applyFill="1" applyBorder="1" applyAlignment="1">
      <alignment horizontal="right" vertical="center" wrapText="1"/>
    </xf>
    <xf numFmtId="0" fontId="2" fillId="2" borderId="10" xfId="0" applyFont="1" applyFill="1" applyBorder="1" applyAlignment="1">
      <alignment horizontal="righ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5"/>
  <sheetViews>
    <sheetView tabSelected="1" zoomScaleNormal="80" workbookViewId="0">
      <selection activeCell="B19" sqref="B19"/>
    </sheetView>
  </sheetViews>
  <sheetFormatPr baseColWidth="10" defaultColWidth="8.83203125" defaultRowHeight="13" x14ac:dyDescent="0.2"/>
  <cols>
    <col min="1" max="1" width="6.83203125" style="87" customWidth="1"/>
    <col min="2" max="2" width="43.1640625" style="86" customWidth="1"/>
    <col min="3" max="3" width="47.1640625" style="86" customWidth="1"/>
    <col min="4" max="4" width="52.33203125" style="86" customWidth="1"/>
    <col min="5" max="5" width="9.1640625" style="84" customWidth="1"/>
    <col min="6" max="16384" width="8.83203125" style="84"/>
  </cols>
  <sheetData>
    <row r="1" spans="1:12" ht="33" customHeight="1" thickBot="1" x14ac:dyDescent="0.25">
      <c r="A1" s="119" t="s">
        <v>248</v>
      </c>
      <c r="B1" s="120"/>
      <c r="C1" s="120"/>
      <c r="D1" s="121"/>
    </row>
    <row r="2" spans="1:12" ht="54" customHeight="1" thickBot="1" x14ac:dyDescent="0.25">
      <c r="A2" s="2" t="s">
        <v>47</v>
      </c>
      <c r="B2" s="3" t="s">
        <v>24</v>
      </c>
      <c r="C2" s="110" t="s">
        <v>25</v>
      </c>
      <c r="D2" s="94" t="s">
        <v>41</v>
      </c>
    </row>
    <row r="3" spans="1:12" ht="28" x14ac:dyDescent="0.2">
      <c r="A3" s="91">
        <v>1</v>
      </c>
      <c r="B3" s="92" t="s">
        <v>98</v>
      </c>
      <c r="C3" s="91">
        <v>1</v>
      </c>
      <c r="D3" s="100" t="s">
        <v>36</v>
      </c>
    </row>
    <row r="4" spans="1:12" ht="14" x14ac:dyDescent="0.2">
      <c r="A4" s="4">
        <v>2</v>
      </c>
      <c r="B4" s="117" t="s">
        <v>27</v>
      </c>
      <c r="C4" s="108" t="s">
        <v>109</v>
      </c>
      <c r="D4" s="82"/>
    </row>
    <row r="5" spans="1:12" ht="28" x14ac:dyDescent="0.2">
      <c r="A5" s="4">
        <v>3</v>
      </c>
      <c r="B5" s="117"/>
      <c r="C5" s="108" t="s">
        <v>258</v>
      </c>
      <c r="D5" s="82"/>
    </row>
    <row r="6" spans="1:12" ht="42" x14ac:dyDescent="0.2">
      <c r="A6" s="4">
        <v>4</v>
      </c>
      <c r="B6" s="117"/>
      <c r="C6" s="108" t="s">
        <v>99</v>
      </c>
      <c r="D6" s="82"/>
    </row>
    <row r="7" spans="1:12" ht="43.5" customHeight="1" x14ac:dyDescent="0.2">
      <c r="A7" s="4">
        <v>5</v>
      </c>
      <c r="B7" s="117"/>
      <c r="C7" s="108" t="s">
        <v>277</v>
      </c>
      <c r="D7" s="82"/>
    </row>
    <row r="8" spans="1:12" ht="42" x14ac:dyDescent="0.2">
      <c r="A8" s="4">
        <v>6</v>
      </c>
      <c r="B8" s="117"/>
      <c r="C8" s="108" t="s">
        <v>54</v>
      </c>
      <c r="D8" s="82"/>
    </row>
    <row r="9" spans="1:12" ht="29" thickBot="1" x14ac:dyDescent="0.25">
      <c r="A9" s="95">
        <v>7</v>
      </c>
      <c r="B9" s="118"/>
      <c r="C9" s="109" t="s">
        <v>12</v>
      </c>
      <c r="D9" s="97"/>
    </row>
    <row r="10" spans="1:12" ht="16" customHeight="1" thickBot="1" x14ac:dyDescent="0.25">
      <c r="A10" s="122" t="s">
        <v>0</v>
      </c>
      <c r="B10" s="123"/>
      <c r="C10" s="123"/>
      <c r="D10" s="124"/>
    </row>
    <row r="11" spans="1:12" ht="28" x14ac:dyDescent="0.2">
      <c r="A11" s="91">
        <v>8</v>
      </c>
      <c r="B11" s="92" t="s">
        <v>44</v>
      </c>
      <c r="C11" s="92" t="s">
        <v>259</v>
      </c>
      <c r="D11" s="93" t="s">
        <v>61</v>
      </c>
    </row>
    <row r="12" spans="1:12" ht="84" x14ac:dyDescent="0.15">
      <c r="A12" s="4">
        <v>9</v>
      </c>
      <c r="B12" s="88" t="s">
        <v>40</v>
      </c>
      <c r="C12" s="29" t="s">
        <v>290</v>
      </c>
      <c r="D12" s="83" t="s">
        <v>39</v>
      </c>
    </row>
    <row r="13" spans="1:12" ht="14" x14ac:dyDescent="0.2">
      <c r="A13" s="4">
        <v>10</v>
      </c>
      <c r="B13" s="88" t="s">
        <v>58</v>
      </c>
      <c r="C13" s="108" t="s">
        <v>100</v>
      </c>
      <c r="D13" s="83" t="s">
        <v>38</v>
      </c>
    </row>
    <row r="14" spans="1:12" ht="28" x14ac:dyDescent="0.2">
      <c r="A14" s="91">
        <v>11</v>
      </c>
      <c r="B14" s="88" t="s">
        <v>65</v>
      </c>
      <c r="C14" s="108" t="s">
        <v>249</v>
      </c>
      <c r="D14" s="83" t="s">
        <v>39</v>
      </c>
    </row>
    <row r="15" spans="1:12" ht="14" x14ac:dyDescent="0.2">
      <c r="A15" s="4">
        <v>12</v>
      </c>
      <c r="B15" s="88" t="s">
        <v>1</v>
      </c>
      <c r="C15" s="108" t="s">
        <v>101</v>
      </c>
      <c r="D15" s="83" t="s">
        <v>39</v>
      </c>
      <c r="E15" s="116"/>
      <c r="F15" s="116"/>
      <c r="G15" s="116"/>
      <c r="H15" s="116"/>
      <c r="I15" s="116"/>
      <c r="J15" s="116"/>
      <c r="K15" s="116"/>
      <c r="L15" s="116"/>
    </row>
    <row r="16" spans="1:12" ht="14" x14ac:dyDescent="0.2">
      <c r="A16" s="4">
        <v>13</v>
      </c>
      <c r="B16" s="88" t="s">
        <v>64</v>
      </c>
      <c r="C16" s="108" t="s">
        <v>110</v>
      </c>
      <c r="D16" s="83" t="s">
        <v>39</v>
      </c>
    </row>
    <row r="17" spans="1:4" ht="28" x14ac:dyDescent="0.2">
      <c r="A17" s="91">
        <v>14</v>
      </c>
      <c r="B17" s="88" t="s">
        <v>269</v>
      </c>
      <c r="C17" s="108" t="s">
        <v>102</v>
      </c>
      <c r="D17" s="83" t="s">
        <v>39</v>
      </c>
    </row>
    <row r="18" spans="1:4" ht="14" x14ac:dyDescent="0.2">
      <c r="A18" s="4">
        <v>15</v>
      </c>
      <c r="B18" s="88" t="s">
        <v>260</v>
      </c>
      <c r="C18" s="108" t="s">
        <v>102</v>
      </c>
      <c r="D18" s="83" t="s">
        <v>39</v>
      </c>
    </row>
    <row r="19" spans="1:4" ht="14" x14ac:dyDescent="0.2">
      <c r="A19" s="4">
        <v>16</v>
      </c>
      <c r="B19" s="88" t="s">
        <v>111</v>
      </c>
      <c r="C19" s="108" t="s">
        <v>265</v>
      </c>
      <c r="D19" s="83" t="s">
        <v>39</v>
      </c>
    </row>
    <row r="20" spans="1:4" ht="14" x14ac:dyDescent="0.2">
      <c r="A20" s="91">
        <v>17</v>
      </c>
      <c r="B20" s="88" t="s">
        <v>112</v>
      </c>
      <c r="C20" s="108" t="s">
        <v>113</v>
      </c>
      <c r="D20" s="83" t="s">
        <v>39</v>
      </c>
    </row>
    <row r="21" spans="1:4" ht="15" thickBot="1" x14ac:dyDescent="0.25">
      <c r="A21" s="4">
        <v>18</v>
      </c>
      <c r="B21" s="96" t="s">
        <v>2</v>
      </c>
      <c r="C21" s="109" t="s">
        <v>246</v>
      </c>
      <c r="D21" s="98" t="s">
        <v>39</v>
      </c>
    </row>
    <row r="22" spans="1:4" ht="15" customHeight="1" thickBot="1" x14ac:dyDescent="0.25">
      <c r="A22" s="122" t="s">
        <v>56</v>
      </c>
      <c r="B22" s="123"/>
      <c r="C22" s="123"/>
      <c r="D22" s="124"/>
    </row>
    <row r="23" spans="1:4" ht="14" x14ac:dyDescent="0.2">
      <c r="A23" s="91">
        <v>19</v>
      </c>
      <c r="B23" s="92" t="s">
        <v>26</v>
      </c>
      <c r="C23" s="92" t="s">
        <v>103</v>
      </c>
      <c r="D23" s="93" t="s">
        <v>39</v>
      </c>
    </row>
    <row r="24" spans="1:4" ht="14" x14ac:dyDescent="0.2">
      <c r="A24" s="4">
        <v>20</v>
      </c>
      <c r="B24" s="88" t="s">
        <v>62</v>
      </c>
      <c r="C24" s="108" t="s">
        <v>250</v>
      </c>
      <c r="D24" s="83" t="s">
        <v>39</v>
      </c>
    </row>
    <row r="25" spans="1:4" ht="14" x14ac:dyDescent="0.2">
      <c r="A25" s="91">
        <v>21</v>
      </c>
      <c r="B25" s="88" t="s">
        <v>45</v>
      </c>
      <c r="C25" s="108" t="s">
        <v>251</v>
      </c>
      <c r="D25" s="83" t="s">
        <v>39</v>
      </c>
    </row>
    <row r="26" spans="1:4" ht="14" x14ac:dyDescent="0.2">
      <c r="A26" s="4">
        <v>22</v>
      </c>
      <c r="B26" s="88" t="s">
        <v>4</v>
      </c>
      <c r="C26" s="108" t="s">
        <v>7</v>
      </c>
      <c r="D26" s="83" t="s">
        <v>39</v>
      </c>
    </row>
    <row r="27" spans="1:4" ht="14" x14ac:dyDescent="0.2">
      <c r="A27" s="91">
        <v>23</v>
      </c>
      <c r="B27" s="88" t="s">
        <v>57</v>
      </c>
      <c r="C27" s="108" t="s">
        <v>278</v>
      </c>
      <c r="D27" s="83" t="s">
        <v>39</v>
      </c>
    </row>
    <row r="28" spans="1:4" ht="27" customHeight="1" x14ac:dyDescent="0.2">
      <c r="A28" s="4">
        <v>24</v>
      </c>
      <c r="B28" s="88" t="s">
        <v>63</v>
      </c>
      <c r="C28" s="108" t="s">
        <v>96</v>
      </c>
      <c r="D28" s="83" t="s">
        <v>53</v>
      </c>
    </row>
    <row r="29" spans="1:4" ht="14" x14ac:dyDescent="0.2">
      <c r="A29" s="91">
        <v>25</v>
      </c>
      <c r="B29" s="88" t="s">
        <v>3</v>
      </c>
      <c r="C29" s="108" t="s">
        <v>247</v>
      </c>
      <c r="D29" s="83" t="s">
        <v>39</v>
      </c>
    </row>
    <row r="30" spans="1:4" ht="14" x14ac:dyDescent="0.2">
      <c r="A30" s="4">
        <v>26</v>
      </c>
      <c r="B30" s="88" t="s">
        <v>5</v>
      </c>
      <c r="C30" s="108" t="s">
        <v>95</v>
      </c>
      <c r="D30" s="83" t="s">
        <v>39</v>
      </c>
    </row>
    <row r="31" spans="1:4" ht="14" x14ac:dyDescent="0.2">
      <c r="A31" s="91">
        <v>27</v>
      </c>
      <c r="B31" s="88" t="s">
        <v>6</v>
      </c>
      <c r="C31" s="108" t="s">
        <v>97</v>
      </c>
      <c r="D31" s="83" t="s">
        <v>39</v>
      </c>
    </row>
    <row r="32" spans="1:4" ht="29" thickBot="1" x14ac:dyDescent="0.2">
      <c r="A32" s="4">
        <v>28</v>
      </c>
      <c r="B32" s="96" t="s">
        <v>69</v>
      </c>
      <c r="C32" s="29" t="s">
        <v>272</v>
      </c>
      <c r="D32" s="98" t="s">
        <v>39</v>
      </c>
    </row>
    <row r="33" spans="1:4" ht="16" customHeight="1" thickBot="1" x14ac:dyDescent="0.25">
      <c r="A33" s="122" t="s">
        <v>28</v>
      </c>
      <c r="B33" s="123"/>
      <c r="C33" s="123"/>
      <c r="D33" s="124"/>
    </row>
    <row r="34" spans="1:4" ht="14" x14ac:dyDescent="0.2">
      <c r="A34" s="91">
        <v>29</v>
      </c>
      <c r="B34" s="92" t="s">
        <v>14</v>
      </c>
      <c r="C34" s="92" t="s">
        <v>29</v>
      </c>
      <c r="D34" s="99"/>
    </row>
    <row r="35" spans="1:4" ht="14" x14ac:dyDescent="0.2">
      <c r="A35" s="4">
        <v>30</v>
      </c>
      <c r="B35" s="88" t="s">
        <v>20</v>
      </c>
      <c r="C35" s="108" t="s">
        <v>29</v>
      </c>
      <c r="D35" s="82"/>
    </row>
    <row r="36" spans="1:4" ht="14" x14ac:dyDescent="0.2">
      <c r="A36" s="91">
        <v>31</v>
      </c>
      <c r="B36" s="88" t="s">
        <v>19</v>
      </c>
      <c r="C36" s="108" t="s">
        <v>29</v>
      </c>
      <c r="D36" s="82"/>
    </row>
    <row r="37" spans="1:4" ht="14" x14ac:dyDescent="0.2">
      <c r="A37" s="4">
        <v>32</v>
      </c>
      <c r="B37" s="111" t="s">
        <v>280</v>
      </c>
      <c r="C37" s="111" t="s">
        <v>29</v>
      </c>
      <c r="D37" s="82"/>
    </row>
    <row r="38" spans="1:4" ht="14" x14ac:dyDescent="0.2">
      <c r="A38" s="91">
        <v>33</v>
      </c>
      <c r="B38" s="88" t="s">
        <v>253</v>
      </c>
      <c r="C38" s="108" t="s">
        <v>29</v>
      </c>
      <c r="D38" s="82"/>
    </row>
    <row r="39" spans="1:4" ht="14" x14ac:dyDescent="0.2">
      <c r="A39" s="4">
        <v>34</v>
      </c>
      <c r="B39" s="88" t="s">
        <v>22</v>
      </c>
      <c r="C39" s="108" t="s">
        <v>29</v>
      </c>
      <c r="D39" s="82"/>
    </row>
    <row r="40" spans="1:4" ht="14" x14ac:dyDescent="0.2">
      <c r="A40" s="91">
        <v>35</v>
      </c>
      <c r="B40" s="14" t="s">
        <v>281</v>
      </c>
      <c r="C40" s="111" t="s">
        <v>29</v>
      </c>
      <c r="D40" s="82"/>
    </row>
    <row r="41" spans="1:4" ht="28" x14ac:dyDescent="0.2">
      <c r="A41" s="4">
        <v>36</v>
      </c>
      <c r="B41" s="14" t="s">
        <v>282</v>
      </c>
      <c r="C41" s="111" t="s">
        <v>29</v>
      </c>
      <c r="D41" s="82"/>
    </row>
    <row r="42" spans="1:4" ht="14" x14ac:dyDescent="0.2">
      <c r="A42" s="91">
        <v>37</v>
      </c>
      <c r="B42" s="14" t="s">
        <v>283</v>
      </c>
      <c r="C42" s="111" t="s">
        <v>29</v>
      </c>
      <c r="D42" s="82"/>
    </row>
    <row r="43" spans="1:4" ht="29.25" customHeight="1" x14ac:dyDescent="0.2">
      <c r="A43" s="4">
        <v>38</v>
      </c>
      <c r="B43" s="88" t="s">
        <v>254</v>
      </c>
      <c r="C43" s="108" t="s">
        <v>252</v>
      </c>
      <c r="D43" s="83" t="s">
        <v>39</v>
      </c>
    </row>
    <row r="44" spans="1:4" ht="14" x14ac:dyDescent="0.2">
      <c r="A44" s="91">
        <v>39</v>
      </c>
      <c r="B44" s="88" t="s">
        <v>66</v>
      </c>
      <c r="C44" s="108" t="s">
        <v>29</v>
      </c>
      <c r="D44" s="82"/>
    </row>
    <row r="45" spans="1:4" ht="14" x14ac:dyDescent="0.2">
      <c r="A45" s="4">
        <v>40</v>
      </c>
      <c r="B45" s="88" t="s">
        <v>10</v>
      </c>
      <c r="C45" s="108" t="s">
        <v>29</v>
      </c>
      <c r="D45" s="82"/>
    </row>
    <row r="46" spans="1:4" ht="14" x14ac:dyDescent="0.2">
      <c r="A46" s="91">
        <v>41</v>
      </c>
      <c r="B46" s="88" t="s">
        <v>18</v>
      </c>
      <c r="C46" s="108" t="s">
        <v>29</v>
      </c>
      <c r="D46" s="82"/>
    </row>
    <row r="47" spans="1:4" ht="14" x14ac:dyDescent="0.2">
      <c r="A47" s="4">
        <v>42</v>
      </c>
      <c r="B47" s="88" t="s">
        <v>261</v>
      </c>
      <c r="C47" s="108" t="s">
        <v>29</v>
      </c>
      <c r="D47" s="82"/>
    </row>
    <row r="48" spans="1:4" ht="14" x14ac:dyDescent="0.2">
      <c r="A48" s="91">
        <v>43</v>
      </c>
      <c r="B48" s="88" t="s">
        <v>16</v>
      </c>
      <c r="C48" s="108" t="s">
        <v>29</v>
      </c>
      <c r="D48" s="82"/>
    </row>
    <row r="49" spans="1:4" ht="14" x14ac:dyDescent="0.2">
      <c r="A49" s="4">
        <v>44</v>
      </c>
      <c r="B49" s="88" t="s">
        <v>15</v>
      </c>
      <c r="C49" s="108" t="s">
        <v>29</v>
      </c>
      <c r="D49" s="82"/>
    </row>
    <row r="50" spans="1:4" ht="15" thickBot="1" x14ac:dyDescent="0.25">
      <c r="A50" s="91">
        <v>45</v>
      </c>
      <c r="B50" s="96" t="s">
        <v>35</v>
      </c>
      <c r="C50" s="109" t="s">
        <v>29</v>
      </c>
      <c r="D50" s="97"/>
    </row>
    <row r="51" spans="1:4" ht="16" customHeight="1" thickBot="1" x14ac:dyDescent="0.25">
      <c r="A51" s="122" t="s">
        <v>30</v>
      </c>
      <c r="B51" s="123"/>
      <c r="C51" s="123"/>
      <c r="D51" s="124"/>
    </row>
    <row r="52" spans="1:4" ht="14" x14ac:dyDescent="0.2">
      <c r="A52" s="91">
        <v>46</v>
      </c>
      <c r="B52" s="92" t="s">
        <v>13</v>
      </c>
      <c r="C52" s="92" t="s">
        <v>29</v>
      </c>
      <c r="D52" s="99"/>
    </row>
    <row r="53" spans="1:4" ht="14" x14ac:dyDescent="0.2">
      <c r="A53" s="4">
        <v>47</v>
      </c>
      <c r="B53" s="112" t="s">
        <v>285</v>
      </c>
      <c r="C53" s="108" t="s">
        <v>29</v>
      </c>
      <c r="D53" s="82"/>
    </row>
    <row r="54" spans="1:4" ht="14" x14ac:dyDescent="0.2">
      <c r="A54" s="91">
        <v>48</v>
      </c>
      <c r="B54" s="88" t="s">
        <v>60</v>
      </c>
      <c r="C54" s="108" t="s">
        <v>29</v>
      </c>
      <c r="D54" s="82"/>
    </row>
    <row r="55" spans="1:4" ht="14" x14ac:dyDescent="0.2">
      <c r="A55" s="4">
        <v>49</v>
      </c>
      <c r="B55" s="88" t="s">
        <v>264</v>
      </c>
      <c r="C55" s="108" t="s">
        <v>29</v>
      </c>
      <c r="D55" s="82"/>
    </row>
    <row r="56" spans="1:4" ht="14" x14ac:dyDescent="0.2">
      <c r="A56" s="91">
        <v>50</v>
      </c>
      <c r="B56" s="88" t="s">
        <v>31</v>
      </c>
      <c r="C56" s="108" t="s">
        <v>29</v>
      </c>
      <c r="D56" s="82"/>
    </row>
    <row r="57" spans="1:4" ht="14" x14ac:dyDescent="0.2">
      <c r="A57" s="4">
        <v>51</v>
      </c>
      <c r="B57" s="88" t="s">
        <v>286</v>
      </c>
      <c r="C57" s="108" t="s">
        <v>29</v>
      </c>
      <c r="D57" s="82"/>
    </row>
    <row r="58" spans="1:4" ht="14" x14ac:dyDescent="0.2">
      <c r="A58" s="91">
        <v>52</v>
      </c>
      <c r="B58" s="88" t="s">
        <v>105</v>
      </c>
      <c r="C58" s="108" t="s">
        <v>29</v>
      </c>
      <c r="D58" s="82"/>
    </row>
    <row r="59" spans="1:4" ht="14" x14ac:dyDescent="0.2">
      <c r="A59" s="4">
        <v>53</v>
      </c>
      <c r="B59" s="88" t="s">
        <v>106</v>
      </c>
      <c r="C59" s="108" t="s">
        <v>29</v>
      </c>
      <c r="D59" s="82"/>
    </row>
    <row r="60" spans="1:4" ht="14" x14ac:dyDescent="0.2">
      <c r="A60" s="91">
        <v>54</v>
      </c>
      <c r="B60" s="88" t="s">
        <v>107</v>
      </c>
      <c r="C60" s="108" t="s">
        <v>29</v>
      </c>
      <c r="D60" s="82"/>
    </row>
    <row r="61" spans="1:4" ht="14" x14ac:dyDescent="0.2">
      <c r="A61" s="4">
        <v>55</v>
      </c>
      <c r="B61" s="88" t="s">
        <v>268</v>
      </c>
      <c r="C61" s="108" t="s">
        <v>29</v>
      </c>
      <c r="D61" s="82"/>
    </row>
    <row r="62" spans="1:4" ht="28" x14ac:dyDescent="0.2">
      <c r="A62" s="91">
        <v>56</v>
      </c>
      <c r="B62" s="88" t="s">
        <v>108</v>
      </c>
      <c r="C62" s="108" t="s">
        <v>73</v>
      </c>
      <c r="D62" s="82"/>
    </row>
    <row r="63" spans="1:4" ht="14" x14ac:dyDescent="0.2">
      <c r="A63" s="4">
        <v>57</v>
      </c>
      <c r="B63" s="88" t="s">
        <v>104</v>
      </c>
      <c r="C63" s="108" t="s">
        <v>29</v>
      </c>
      <c r="D63" s="82"/>
    </row>
    <row r="64" spans="1:4" ht="14" x14ac:dyDescent="0.2">
      <c r="A64" s="91">
        <v>58</v>
      </c>
      <c r="B64" s="88" t="s">
        <v>68</v>
      </c>
      <c r="C64" s="108" t="s">
        <v>29</v>
      </c>
      <c r="D64" s="82"/>
    </row>
    <row r="65" spans="1:4" ht="14" x14ac:dyDescent="0.2">
      <c r="A65" s="4">
        <v>59</v>
      </c>
      <c r="B65" s="88" t="s">
        <v>17</v>
      </c>
      <c r="C65" s="108" t="s">
        <v>29</v>
      </c>
      <c r="D65" s="82"/>
    </row>
    <row r="66" spans="1:4" ht="14" x14ac:dyDescent="0.2">
      <c r="A66" s="91">
        <v>60</v>
      </c>
      <c r="B66" s="88" t="s">
        <v>72</v>
      </c>
      <c r="C66" s="108" t="s">
        <v>29</v>
      </c>
      <c r="D66" s="82"/>
    </row>
    <row r="67" spans="1:4" ht="29" thickBot="1" x14ac:dyDescent="0.25">
      <c r="A67" s="4">
        <v>61</v>
      </c>
      <c r="B67" s="96" t="s">
        <v>255</v>
      </c>
      <c r="C67" s="109" t="s">
        <v>29</v>
      </c>
      <c r="D67" s="97"/>
    </row>
    <row r="68" spans="1:4" ht="16" customHeight="1" thickBot="1" x14ac:dyDescent="0.25">
      <c r="A68" s="122" t="s">
        <v>32</v>
      </c>
      <c r="B68" s="123"/>
      <c r="C68" s="123"/>
      <c r="D68" s="124"/>
    </row>
    <row r="69" spans="1:4" ht="94.5" customHeight="1" x14ac:dyDescent="0.2">
      <c r="A69" s="91">
        <v>62</v>
      </c>
      <c r="B69" s="92" t="s">
        <v>33</v>
      </c>
      <c r="C69" s="92" t="s">
        <v>288</v>
      </c>
      <c r="D69" s="99"/>
    </row>
    <row r="70" spans="1:4" ht="14" x14ac:dyDescent="0.2">
      <c r="A70" s="4">
        <v>63</v>
      </c>
      <c r="B70" s="88" t="s">
        <v>71</v>
      </c>
      <c r="C70" s="108" t="s">
        <v>29</v>
      </c>
      <c r="D70" s="82"/>
    </row>
    <row r="71" spans="1:4" ht="14" x14ac:dyDescent="0.2">
      <c r="A71" s="4">
        <v>64</v>
      </c>
      <c r="B71" s="88" t="s">
        <v>67</v>
      </c>
      <c r="C71" s="108" t="s">
        <v>29</v>
      </c>
      <c r="D71" s="82"/>
    </row>
    <row r="72" spans="1:4" ht="280.5" customHeight="1" thickBot="1" x14ac:dyDescent="0.25">
      <c r="A72" s="95">
        <v>65</v>
      </c>
      <c r="B72" s="96" t="s">
        <v>70</v>
      </c>
      <c r="C72" s="109" t="s">
        <v>270</v>
      </c>
      <c r="D72" s="97" t="s">
        <v>276</v>
      </c>
    </row>
    <row r="73" spans="1:4" ht="16" customHeight="1" thickBot="1" x14ac:dyDescent="0.25">
      <c r="A73" s="122" t="s">
        <v>34</v>
      </c>
      <c r="B73" s="123"/>
      <c r="C73" s="123"/>
      <c r="D73" s="124"/>
    </row>
    <row r="74" spans="1:4" ht="56" x14ac:dyDescent="0.2">
      <c r="A74" s="91">
        <v>66</v>
      </c>
      <c r="B74" s="92" t="s">
        <v>266</v>
      </c>
      <c r="C74" s="92" t="s">
        <v>29</v>
      </c>
      <c r="D74" s="99"/>
    </row>
    <row r="75" spans="1:4" ht="14" x14ac:dyDescent="0.2">
      <c r="A75" s="4">
        <v>67</v>
      </c>
      <c r="B75" s="88" t="s">
        <v>46</v>
      </c>
      <c r="C75" s="108" t="s">
        <v>29</v>
      </c>
      <c r="D75" s="82"/>
    </row>
    <row r="76" spans="1:4" ht="42" x14ac:dyDescent="0.2">
      <c r="A76" s="91">
        <v>68</v>
      </c>
      <c r="B76" s="88" t="s">
        <v>267</v>
      </c>
      <c r="C76" s="108" t="s">
        <v>73</v>
      </c>
      <c r="D76" s="82"/>
    </row>
    <row r="77" spans="1:4" ht="14" x14ac:dyDescent="0.2">
      <c r="A77" s="4">
        <v>69</v>
      </c>
      <c r="B77" s="114" t="s">
        <v>284</v>
      </c>
      <c r="C77" s="113" t="s">
        <v>73</v>
      </c>
      <c r="D77" s="82"/>
    </row>
    <row r="78" spans="1:4" ht="42" x14ac:dyDescent="0.2">
      <c r="A78" s="91">
        <v>70</v>
      </c>
      <c r="B78" s="114" t="s">
        <v>287</v>
      </c>
      <c r="C78" s="113" t="s">
        <v>73</v>
      </c>
      <c r="D78" s="82"/>
    </row>
    <row r="79" spans="1:4" ht="14" x14ac:dyDescent="0.2">
      <c r="A79" s="91">
        <v>71</v>
      </c>
      <c r="B79" s="114" t="s">
        <v>291</v>
      </c>
      <c r="C79" s="115" t="s">
        <v>73</v>
      </c>
      <c r="D79" s="82"/>
    </row>
    <row r="80" spans="1:4" ht="14" x14ac:dyDescent="0.2">
      <c r="A80" s="4">
        <v>72</v>
      </c>
      <c r="B80" s="88" t="s">
        <v>257</v>
      </c>
      <c r="C80" s="108" t="s">
        <v>29</v>
      </c>
      <c r="D80" s="82"/>
    </row>
    <row r="81" spans="1:4" ht="14" x14ac:dyDescent="0.2">
      <c r="A81" s="91">
        <v>73</v>
      </c>
      <c r="B81" s="88" t="s">
        <v>11</v>
      </c>
      <c r="C81" s="108" t="s">
        <v>29</v>
      </c>
      <c r="D81" s="82"/>
    </row>
    <row r="82" spans="1:4" ht="28" x14ac:dyDescent="0.2">
      <c r="A82" s="4">
        <v>74</v>
      </c>
      <c r="B82" s="88" t="s">
        <v>23</v>
      </c>
      <c r="C82" s="108" t="s">
        <v>29</v>
      </c>
      <c r="D82" s="82"/>
    </row>
    <row r="83" spans="1:4" ht="70" x14ac:dyDescent="0.2">
      <c r="A83" s="91">
        <v>75</v>
      </c>
      <c r="B83" s="88" t="s">
        <v>37</v>
      </c>
      <c r="C83" s="108" t="s">
        <v>29</v>
      </c>
      <c r="D83" s="82"/>
    </row>
    <row r="84" spans="1:4" ht="14" x14ac:dyDescent="0.2">
      <c r="A84" s="91">
        <v>76</v>
      </c>
      <c r="B84" s="88" t="s">
        <v>8</v>
      </c>
      <c r="C84" s="108" t="s">
        <v>29</v>
      </c>
      <c r="D84" s="82"/>
    </row>
    <row r="85" spans="1:4" ht="14" x14ac:dyDescent="0.2">
      <c r="A85" s="4">
        <v>77</v>
      </c>
      <c r="B85" s="81" t="s">
        <v>59</v>
      </c>
      <c r="C85" s="108" t="s">
        <v>29</v>
      </c>
      <c r="D85" s="82"/>
    </row>
    <row r="86" spans="1:4" ht="42" x14ac:dyDescent="0.2">
      <c r="A86" s="91">
        <v>78</v>
      </c>
      <c r="B86" s="88" t="s">
        <v>262</v>
      </c>
      <c r="C86" s="108" t="s">
        <v>29</v>
      </c>
      <c r="D86" s="82"/>
    </row>
    <row r="87" spans="1:4" ht="28" x14ac:dyDescent="0.2">
      <c r="A87" s="4">
        <v>79</v>
      </c>
      <c r="B87" s="88" t="s">
        <v>263</v>
      </c>
      <c r="C87" s="108" t="s">
        <v>29</v>
      </c>
      <c r="D87" s="82"/>
    </row>
    <row r="88" spans="1:4" ht="43.5" customHeight="1" x14ac:dyDescent="0.2">
      <c r="A88" s="91">
        <v>80</v>
      </c>
      <c r="B88" s="88" t="s">
        <v>115</v>
      </c>
      <c r="C88" s="108" t="s">
        <v>29</v>
      </c>
      <c r="D88" s="82"/>
    </row>
    <row r="89" spans="1:4" ht="32.25" customHeight="1" x14ac:dyDescent="0.2">
      <c r="A89" s="91">
        <v>81</v>
      </c>
      <c r="B89" s="88" t="s">
        <v>116</v>
      </c>
      <c r="C89" s="108" t="s">
        <v>29</v>
      </c>
      <c r="D89" s="82"/>
    </row>
    <row r="90" spans="1:4" ht="56" x14ac:dyDescent="0.2">
      <c r="A90" s="4">
        <v>82</v>
      </c>
      <c r="B90" s="88" t="s">
        <v>117</v>
      </c>
      <c r="C90" s="108" t="s">
        <v>29</v>
      </c>
      <c r="D90" s="82"/>
    </row>
    <row r="91" spans="1:4" ht="14" x14ac:dyDescent="0.2">
      <c r="A91" s="91">
        <v>83</v>
      </c>
      <c r="B91" s="88" t="s">
        <v>118</v>
      </c>
      <c r="C91" s="108" t="s">
        <v>29</v>
      </c>
      <c r="D91" s="82"/>
    </row>
    <row r="92" spans="1:4" ht="14" x14ac:dyDescent="0.2">
      <c r="A92" s="4">
        <v>84</v>
      </c>
      <c r="B92" s="88" t="s">
        <v>119</v>
      </c>
      <c r="C92" s="108" t="s">
        <v>29</v>
      </c>
      <c r="D92" s="82"/>
    </row>
    <row r="93" spans="1:4" ht="28" x14ac:dyDescent="0.2">
      <c r="A93" s="91">
        <v>85</v>
      </c>
      <c r="B93" s="88" t="s">
        <v>256</v>
      </c>
      <c r="C93" s="108" t="s">
        <v>29</v>
      </c>
      <c r="D93" s="82"/>
    </row>
    <row r="94" spans="1:4" ht="14" x14ac:dyDescent="0.2">
      <c r="A94" s="91">
        <v>86</v>
      </c>
      <c r="B94" s="88" t="s">
        <v>9</v>
      </c>
      <c r="C94" s="108" t="s">
        <v>29</v>
      </c>
      <c r="D94" s="82"/>
    </row>
    <row r="95" spans="1:4" ht="57" customHeight="1" x14ac:dyDescent="0.2">
      <c r="A95" s="4">
        <v>87</v>
      </c>
      <c r="B95" s="112" t="s">
        <v>279</v>
      </c>
      <c r="C95" s="108" t="s">
        <v>29</v>
      </c>
      <c r="D95" s="82"/>
    </row>
    <row r="96" spans="1:4" ht="55.5" customHeight="1" x14ac:dyDescent="0.2">
      <c r="A96" s="91">
        <v>88</v>
      </c>
      <c r="B96" s="88" t="s">
        <v>74</v>
      </c>
      <c r="C96" s="108" t="s">
        <v>29</v>
      </c>
      <c r="D96" s="82"/>
    </row>
    <row r="97" spans="1:4" ht="86.25" customHeight="1" x14ac:dyDescent="0.2">
      <c r="A97" s="4">
        <v>89</v>
      </c>
      <c r="B97" s="88" t="s">
        <v>52</v>
      </c>
      <c r="C97" s="108" t="s">
        <v>29</v>
      </c>
      <c r="D97" s="82"/>
    </row>
    <row r="105" spans="1:4" ht="16" x14ac:dyDescent="0.2">
      <c r="B105" s="85"/>
    </row>
  </sheetData>
  <mergeCells count="9">
    <mergeCell ref="E15:L15"/>
    <mergeCell ref="B4:B9"/>
    <mergeCell ref="A1:D1"/>
    <mergeCell ref="A68:D68"/>
    <mergeCell ref="A73:D73"/>
    <mergeCell ref="A10:D10"/>
    <mergeCell ref="A22:D22"/>
    <mergeCell ref="A33:D33"/>
    <mergeCell ref="A51:D51"/>
  </mergeCells>
  <phoneticPr fontId="5" type="noConversion"/>
  <pageMargins left="0.7" right="0.7" top="0.75" bottom="0.75" header="0.3" footer="0.3"/>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8"/>
  <sheetViews>
    <sheetView zoomScale="90" zoomScaleNormal="90" workbookViewId="0">
      <selection activeCell="B10" sqref="B10"/>
    </sheetView>
  </sheetViews>
  <sheetFormatPr baseColWidth="10" defaultColWidth="8.83203125" defaultRowHeight="15" x14ac:dyDescent="0.2"/>
  <cols>
    <col min="2" max="2" width="31.5" customWidth="1"/>
    <col min="3" max="3" width="93" customWidth="1"/>
  </cols>
  <sheetData>
    <row r="1" spans="1:4" ht="16" thickBot="1" x14ac:dyDescent="0.25">
      <c r="A1" s="125" t="s">
        <v>121</v>
      </c>
      <c r="B1" s="125"/>
      <c r="C1" s="125"/>
      <c r="D1" s="126"/>
    </row>
    <row r="2" spans="1:4" ht="16" thickBot="1" x14ac:dyDescent="0.25">
      <c r="A2" s="105" t="s">
        <v>47</v>
      </c>
      <c r="B2" s="106" t="s">
        <v>42</v>
      </c>
      <c r="C2" s="106" t="s">
        <v>75</v>
      </c>
      <c r="D2" s="107" t="s">
        <v>43</v>
      </c>
    </row>
    <row r="3" spans="1:4" ht="150" customHeight="1" x14ac:dyDescent="0.2">
      <c r="A3" s="101" t="s">
        <v>76</v>
      </c>
      <c r="B3" s="102" t="s">
        <v>243</v>
      </c>
      <c r="C3" s="103" t="s">
        <v>120</v>
      </c>
      <c r="D3" s="104">
        <v>1</v>
      </c>
    </row>
    <row r="4" spans="1:4" ht="85.5" customHeight="1" x14ac:dyDescent="0.2">
      <c r="A4" s="72" t="s">
        <v>77</v>
      </c>
      <c r="B4" s="75" t="s">
        <v>123</v>
      </c>
      <c r="C4" s="68" t="s">
        <v>241</v>
      </c>
      <c r="D4" s="74"/>
    </row>
    <row r="5" spans="1:4" ht="53.25" customHeight="1" x14ac:dyDescent="0.2">
      <c r="A5" s="72" t="s">
        <v>78</v>
      </c>
      <c r="B5" s="75" t="s">
        <v>122</v>
      </c>
      <c r="C5" s="73" t="s">
        <v>244</v>
      </c>
      <c r="D5" s="74">
        <v>1</v>
      </c>
    </row>
    <row r="6" spans="1:4" ht="28" x14ac:dyDescent="0.2">
      <c r="A6" s="72" t="s">
        <v>79</v>
      </c>
      <c r="B6" s="76" t="s">
        <v>80</v>
      </c>
      <c r="C6" s="77" t="s">
        <v>81</v>
      </c>
      <c r="D6" s="78">
        <v>1</v>
      </c>
    </row>
    <row r="7" spans="1:4" x14ac:dyDescent="0.2">
      <c r="A7" s="72" t="s">
        <v>242</v>
      </c>
      <c r="B7" s="76" t="s">
        <v>114</v>
      </c>
      <c r="C7" s="79" t="s">
        <v>275</v>
      </c>
      <c r="D7" s="80">
        <v>1</v>
      </c>
    </row>
    <row r="8" spans="1:4" x14ac:dyDescent="0.2">
      <c r="A8" s="69"/>
    </row>
  </sheetData>
  <mergeCells count="1">
    <mergeCell ref="A1:D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31"/>
  <sheetViews>
    <sheetView zoomScale="80" zoomScaleNormal="80" workbookViewId="0">
      <selection activeCell="F34" sqref="F34"/>
    </sheetView>
  </sheetViews>
  <sheetFormatPr baseColWidth="10" defaultColWidth="8.83203125" defaultRowHeight="15" x14ac:dyDescent="0.2"/>
  <cols>
    <col min="1" max="1" width="24.5" customWidth="1"/>
    <col min="2" max="2" width="20.5" customWidth="1"/>
    <col min="3" max="3" width="30.33203125" customWidth="1"/>
    <col min="4" max="5" width="29.33203125" customWidth="1"/>
    <col min="6" max="6" width="28.83203125" customWidth="1"/>
    <col min="7" max="7" width="28.5" customWidth="1"/>
    <col min="8" max="8" width="26.33203125" customWidth="1"/>
    <col min="9" max="9" width="30.83203125" customWidth="1"/>
    <col min="10" max="10" width="29.33203125" customWidth="1"/>
    <col min="11" max="11" width="36" customWidth="1"/>
    <col min="12" max="12" width="36.5" customWidth="1"/>
    <col min="13" max="13" width="26.33203125" customWidth="1"/>
    <col min="14" max="14" width="34.5" customWidth="1"/>
    <col min="15" max="15" width="28.5" customWidth="1"/>
    <col min="16" max="16" width="32.83203125" customWidth="1"/>
    <col min="17" max="19" width="32" customWidth="1"/>
    <col min="20" max="20" width="28.5" customWidth="1"/>
  </cols>
  <sheetData>
    <row r="1" spans="1:20" ht="17" thickBot="1" x14ac:dyDescent="0.25">
      <c r="A1" s="142" t="s">
        <v>159</v>
      </c>
      <c r="B1" s="143"/>
      <c r="C1" s="143"/>
      <c r="D1" s="143"/>
      <c r="E1" s="143"/>
      <c r="F1" s="144"/>
      <c r="G1" s="29"/>
      <c r="H1" s="29"/>
      <c r="I1" s="29"/>
      <c r="J1" s="29"/>
      <c r="K1" s="29"/>
      <c r="L1" s="29"/>
      <c r="M1" s="29"/>
      <c r="N1" s="29"/>
      <c r="O1" s="29"/>
      <c r="P1" s="29"/>
      <c r="Q1" s="29"/>
      <c r="R1" s="29"/>
      <c r="S1" s="29"/>
      <c r="T1" s="29"/>
    </row>
    <row r="3" spans="1:20" ht="16" thickBot="1" x14ac:dyDescent="0.25"/>
    <row r="4" spans="1:20" x14ac:dyDescent="0.2">
      <c r="A4" s="145"/>
      <c r="B4" s="17">
        <v>1</v>
      </c>
      <c r="C4" s="30">
        <v>2</v>
      </c>
      <c r="D4" s="17">
        <v>3</v>
      </c>
      <c r="E4" s="17">
        <v>4</v>
      </c>
      <c r="F4" s="17">
        <v>5</v>
      </c>
      <c r="G4" s="17">
        <v>6</v>
      </c>
      <c r="H4" s="17">
        <v>7</v>
      </c>
      <c r="I4" s="17">
        <v>8</v>
      </c>
      <c r="J4" s="17">
        <v>9</v>
      </c>
      <c r="K4" s="17">
        <v>10</v>
      </c>
      <c r="L4" s="17">
        <v>11</v>
      </c>
      <c r="M4" s="17">
        <v>12</v>
      </c>
      <c r="N4" s="17">
        <v>13</v>
      </c>
      <c r="O4" s="17">
        <v>14</v>
      </c>
      <c r="P4" s="17">
        <v>15</v>
      </c>
      <c r="Q4" s="17">
        <v>16</v>
      </c>
      <c r="R4" s="17">
        <v>17</v>
      </c>
      <c r="S4" s="17">
        <v>18</v>
      </c>
      <c r="T4" s="17">
        <v>19</v>
      </c>
    </row>
    <row r="5" spans="1:20" ht="43" thickBot="1" x14ac:dyDescent="0.25">
      <c r="A5" s="146"/>
      <c r="B5" s="31" t="s">
        <v>160</v>
      </c>
      <c r="C5" s="32" t="s">
        <v>161</v>
      </c>
      <c r="D5" s="31" t="s">
        <v>198</v>
      </c>
      <c r="E5" s="31" t="s">
        <v>163</v>
      </c>
      <c r="F5" s="31" t="s">
        <v>199</v>
      </c>
      <c r="G5" s="31" t="s">
        <v>164</v>
      </c>
      <c r="H5" s="31" t="s">
        <v>165</v>
      </c>
      <c r="I5" s="31" t="s">
        <v>184</v>
      </c>
      <c r="J5" s="31" t="s">
        <v>167</v>
      </c>
      <c r="K5" s="31" t="s">
        <v>169</v>
      </c>
      <c r="L5" s="31" t="s">
        <v>185</v>
      </c>
      <c r="M5" s="31" t="s">
        <v>175</v>
      </c>
      <c r="N5" s="31" t="s">
        <v>188</v>
      </c>
      <c r="O5" s="31" t="s">
        <v>189</v>
      </c>
      <c r="P5" s="31" t="s">
        <v>124</v>
      </c>
      <c r="Q5" s="31" t="s">
        <v>125</v>
      </c>
      <c r="R5" s="31" t="s">
        <v>190</v>
      </c>
      <c r="S5" s="31" t="s">
        <v>192</v>
      </c>
      <c r="T5" s="31" t="s">
        <v>126</v>
      </c>
    </row>
    <row r="6" spans="1:20" ht="77.25" customHeight="1" x14ac:dyDescent="0.2">
      <c r="A6" s="33" t="s">
        <v>127</v>
      </c>
      <c r="B6" s="34" t="s">
        <v>196</v>
      </c>
      <c r="C6" s="35" t="s">
        <v>197</v>
      </c>
      <c r="D6" s="34" t="s">
        <v>162</v>
      </c>
      <c r="E6" s="34" t="s">
        <v>180</v>
      </c>
      <c r="F6" s="36" t="s">
        <v>181</v>
      </c>
      <c r="G6" s="34" t="s">
        <v>182</v>
      </c>
      <c r="H6" s="36" t="s">
        <v>183</v>
      </c>
      <c r="I6" s="34" t="s">
        <v>166</v>
      </c>
      <c r="J6" s="36" t="s">
        <v>168</v>
      </c>
      <c r="K6" s="34" t="s">
        <v>168</v>
      </c>
      <c r="L6" s="36" t="s">
        <v>172</v>
      </c>
      <c r="M6" s="37" t="s">
        <v>186</v>
      </c>
      <c r="N6" s="36" t="s">
        <v>171</v>
      </c>
      <c r="O6" s="34" t="s">
        <v>187</v>
      </c>
      <c r="P6" s="36" t="s">
        <v>177</v>
      </c>
      <c r="Q6" s="34" t="s">
        <v>128</v>
      </c>
      <c r="R6" s="36" t="s">
        <v>171</v>
      </c>
      <c r="S6" s="34" t="s">
        <v>193</v>
      </c>
      <c r="T6" s="36" t="s">
        <v>178</v>
      </c>
    </row>
    <row r="7" spans="1:20" x14ac:dyDescent="0.2">
      <c r="A7" s="38" t="s">
        <v>129</v>
      </c>
      <c r="B7" s="39">
        <v>1</v>
      </c>
      <c r="C7" s="40">
        <v>2</v>
      </c>
      <c r="D7" s="39">
        <v>1</v>
      </c>
      <c r="E7" s="39">
        <v>1</v>
      </c>
      <c r="F7" s="41">
        <v>2</v>
      </c>
      <c r="G7" s="39">
        <v>2</v>
      </c>
      <c r="H7" s="41">
        <v>1</v>
      </c>
      <c r="I7" s="39">
        <v>2</v>
      </c>
      <c r="J7" s="41">
        <v>2</v>
      </c>
      <c r="K7" s="39">
        <v>1</v>
      </c>
      <c r="L7" s="41">
        <v>2</v>
      </c>
      <c r="M7" s="39">
        <v>1</v>
      </c>
      <c r="N7" s="41">
        <v>2</v>
      </c>
      <c r="O7" s="39">
        <v>1</v>
      </c>
      <c r="P7" s="41">
        <v>2</v>
      </c>
      <c r="Q7" s="39">
        <v>1</v>
      </c>
      <c r="R7" s="41">
        <v>2</v>
      </c>
      <c r="S7" s="39"/>
      <c r="T7" s="41">
        <v>1</v>
      </c>
    </row>
    <row r="8" spans="1:20" ht="135" customHeight="1" x14ac:dyDescent="0.2">
      <c r="A8" s="38" t="s">
        <v>130</v>
      </c>
      <c r="B8" s="39" t="s">
        <v>179</v>
      </c>
      <c r="C8" s="40" t="s">
        <v>203</v>
      </c>
      <c r="D8" s="39" t="s">
        <v>195</v>
      </c>
      <c r="E8" s="39" t="s">
        <v>202</v>
      </c>
      <c r="F8" s="41" t="s">
        <v>200</v>
      </c>
      <c r="G8" s="41" t="s">
        <v>201</v>
      </c>
      <c r="H8" s="41" t="s">
        <v>204</v>
      </c>
      <c r="I8" s="39" t="s">
        <v>205</v>
      </c>
      <c r="J8" s="41" t="s">
        <v>206</v>
      </c>
      <c r="K8" s="39" t="s">
        <v>207</v>
      </c>
      <c r="L8" s="41" t="s">
        <v>173</v>
      </c>
      <c r="M8" s="39" t="s">
        <v>176</v>
      </c>
      <c r="N8" s="41" t="s">
        <v>170</v>
      </c>
      <c r="O8" s="39" t="s">
        <v>174</v>
      </c>
      <c r="P8" s="41" t="s">
        <v>131</v>
      </c>
      <c r="Q8" s="39" t="s">
        <v>132</v>
      </c>
      <c r="R8" s="41" t="s">
        <v>191</v>
      </c>
      <c r="S8" s="39" t="s">
        <v>194</v>
      </c>
      <c r="T8" s="41" t="s">
        <v>133</v>
      </c>
    </row>
    <row r="9" spans="1:20" ht="47.25" customHeight="1" x14ac:dyDescent="0.2">
      <c r="A9" s="38" t="s">
        <v>134</v>
      </c>
      <c r="B9" s="39" t="s">
        <v>135</v>
      </c>
      <c r="C9" s="40" t="s">
        <v>135</v>
      </c>
      <c r="D9" s="39" t="s">
        <v>136</v>
      </c>
      <c r="E9" s="41" t="s">
        <v>137</v>
      </c>
      <c r="F9" s="41" t="s">
        <v>136</v>
      </c>
      <c r="G9" s="39" t="s">
        <v>137</v>
      </c>
      <c r="H9" s="41" t="s">
        <v>136</v>
      </c>
      <c r="I9" s="39" t="s">
        <v>137</v>
      </c>
      <c r="J9" s="41" t="s">
        <v>137</v>
      </c>
      <c r="K9" s="42" t="s">
        <v>137</v>
      </c>
      <c r="L9" s="41" t="s">
        <v>137</v>
      </c>
      <c r="M9" s="39" t="s">
        <v>137</v>
      </c>
      <c r="N9" s="41" t="s">
        <v>138</v>
      </c>
      <c r="O9" s="39" t="s">
        <v>138</v>
      </c>
      <c r="P9" s="41" t="s">
        <v>139</v>
      </c>
      <c r="Q9" s="39" t="s">
        <v>139</v>
      </c>
      <c r="R9" s="41" t="s">
        <v>138</v>
      </c>
      <c r="S9" s="41" t="s">
        <v>138</v>
      </c>
      <c r="T9" s="41" t="s">
        <v>136</v>
      </c>
    </row>
    <row r="10" spans="1:20" ht="42.75" customHeight="1" x14ac:dyDescent="0.2">
      <c r="A10" s="38" t="s">
        <v>140</v>
      </c>
      <c r="B10" s="39"/>
      <c r="C10" s="40"/>
      <c r="D10" s="39" t="s">
        <v>141</v>
      </c>
      <c r="E10" s="39" t="s">
        <v>245</v>
      </c>
      <c r="F10" s="39" t="s">
        <v>141</v>
      </c>
      <c r="G10" s="39" t="s">
        <v>245</v>
      </c>
      <c r="H10" s="41" t="s">
        <v>141</v>
      </c>
      <c r="I10" s="39" t="s">
        <v>142</v>
      </c>
      <c r="J10" s="41" t="s">
        <v>142</v>
      </c>
      <c r="K10" s="42" t="s">
        <v>142</v>
      </c>
      <c r="L10" s="41" t="s">
        <v>210</v>
      </c>
      <c r="M10" s="39" t="s">
        <v>210</v>
      </c>
      <c r="N10" s="41" t="s">
        <v>143</v>
      </c>
      <c r="O10" s="39" t="s">
        <v>143</v>
      </c>
      <c r="P10" s="41" t="s">
        <v>144</v>
      </c>
      <c r="Q10" s="39" t="s">
        <v>144</v>
      </c>
      <c r="R10" s="41" t="s">
        <v>143</v>
      </c>
      <c r="S10" s="41" t="s">
        <v>143</v>
      </c>
      <c r="T10" s="41" t="s">
        <v>141</v>
      </c>
    </row>
    <row r="11" spans="1:20" ht="16" thickBot="1" x14ac:dyDescent="0.25">
      <c r="A11" s="43" t="s">
        <v>145</v>
      </c>
      <c r="B11" s="44" t="s">
        <v>146</v>
      </c>
      <c r="C11" s="45" t="s">
        <v>146</v>
      </c>
      <c r="D11" s="44" t="s">
        <v>147</v>
      </c>
      <c r="E11" s="44" t="s">
        <v>147</v>
      </c>
      <c r="F11" s="46" t="s">
        <v>147</v>
      </c>
      <c r="G11" s="44" t="s">
        <v>147</v>
      </c>
      <c r="H11" s="46" t="s">
        <v>147</v>
      </c>
      <c r="I11" s="44" t="s">
        <v>147</v>
      </c>
      <c r="J11" s="46" t="s">
        <v>147</v>
      </c>
      <c r="K11" s="44" t="s">
        <v>147</v>
      </c>
      <c r="L11" s="46" t="s">
        <v>146</v>
      </c>
      <c r="M11" s="44" t="s">
        <v>146</v>
      </c>
      <c r="N11" s="46" t="s">
        <v>146</v>
      </c>
      <c r="O11" s="44" t="s">
        <v>146</v>
      </c>
      <c r="P11" s="46" t="s">
        <v>146</v>
      </c>
      <c r="Q11" s="44" t="s">
        <v>146</v>
      </c>
      <c r="R11" s="46" t="s">
        <v>146</v>
      </c>
      <c r="S11" s="46" t="s">
        <v>146</v>
      </c>
      <c r="T11" s="46" t="s">
        <v>148</v>
      </c>
    </row>
    <row r="12" spans="1:20" ht="195.75" customHeight="1" thickBot="1" x14ac:dyDescent="0.25">
      <c r="A12" s="47" t="s">
        <v>149</v>
      </c>
      <c r="B12" s="48"/>
      <c r="C12" s="48"/>
      <c r="D12" s="48"/>
      <c r="E12" s="48"/>
      <c r="F12" s="48"/>
      <c r="G12" s="48"/>
      <c r="H12" s="48"/>
      <c r="I12" s="48"/>
      <c r="J12" s="48"/>
      <c r="K12" s="48"/>
      <c r="L12" s="48"/>
      <c r="M12" s="48"/>
      <c r="N12" s="48"/>
      <c r="O12" s="48"/>
      <c r="P12" s="48"/>
      <c r="Q12" s="48"/>
      <c r="R12" s="48"/>
      <c r="S12" s="48"/>
      <c r="T12" s="48"/>
    </row>
    <row r="13" spans="1:20" x14ac:dyDescent="0.2">
      <c r="A13" s="29"/>
      <c r="B13" s="29"/>
      <c r="C13" s="29"/>
      <c r="D13" s="29"/>
      <c r="E13" s="29"/>
      <c r="F13" s="29"/>
      <c r="G13" s="29"/>
      <c r="H13" s="29"/>
      <c r="I13" s="29"/>
      <c r="J13" s="29"/>
      <c r="K13" s="29"/>
      <c r="L13" s="29"/>
      <c r="M13" s="29"/>
      <c r="N13" s="29"/>
      <c r="O13" s="29"/>
      <c r="P13" s="29"/>
      <c r="Q13" s="29"/>
      <c r="R13" s="29"/>
      <c r="S13" s="29"/>
      <c r="T13" s="29"/>
    </row>
    <row r="15" spans="1:20" ht="16" thickBot="1" x14ac:dyDescent="0.25">
      <c r="A15" s="29"/>
      <c r="B15" s="29"/>
      <c r="C15" s="29"/>
      <c r="D15" s="29"/>
      <c r="E15" s="29"/>
    </row>
    <row r="16" spans="1:20" ht="123.75" customHeight="1" thickBot="1" x14ac:dyDescent="0.25">
      <c r="A16" s="130" t="s">
        <v>150</v>
      </c>
      <c r="B16" s="131"/>
      <c r="C16" s="131"/>
      <c r="D16" s="132"/>
    </row>
    <row r="17" spans="1:5" ht="16" thickBot="1" x14ac:dyDescent="0.25">
      <c r="A17" s="29"/>
      <c r="B17" s="29"/>
      <c r="C17" s="29"/>
      <c r="D17" s="29"/>
      <c r="E17" s="29"/>
    </row>
    <row r="18" spans="1:5" ht="78" customHeight="1" thickBot="1" x14ac:dyDescent="0.25">
      <c r="A18" s="130" t="s">
        <v>151</v>
      </c>
      <c r="B18" s="131"/>
      <c r="C18" s="131"/>
      <c r="D18" s="132"/>
    </row>
    <row r="19" spans="1:5" ht="16" thickBot="1" x14ac:dyDescent="0.25">
      <c r="A19" s="29"/>
      <c r="B19" s="29"/>
      <c r="C19" s="29"/>
      <c r="D19" s="29"/>
      <c r="E19" s="29"/>
    </row>
    <row r="20" spans="1:5" ht="119.25" customHeight="1" thickBot="1" x14ac:dyDescent="0.25">
      <c r="A20" s="130" t="s">
        <v>152</v>
      </c>
      <c r="B20" s="131"/>
      <c r="C20" s="131"/>
      <c r="D20" s="132"/>
    </row>
    <row r="21" spans="1:5" ht="16" thickBot="1" x14ac:dyDescent="0.25">
      <c r="A21" s="29"/>
      <c r="B21" s="29"/>
      <c r="C21" s="29"/>
      <c r="D21" s="29"/>
      <c r="E21" s="29"/>
    </row>
    <row r="22" spans="1:5" ht="111.75" customHeight="1" thickBot="1" x14ac:dyDescent="0.25">
      <c r="A22" s="130" t="s">
        <v>153</v>
      </c>
      <c r="B22" s="131"/>
      <c r="C22" s="131"/>
      <c r="D22" s="132"/>
    </row>
    <row r="23" spans="1:5" ht="16" thickBot="1" x14ac:dyDescent="0.25">
      <c r="A23" s="29"/>
      <c r="B23" s="29"/>
      <c r="C23" s="29"/>
      <c r="D23" s="29"/>
      <c r="E23" s="29"/>
    </row>
    <row r="24" spans="1:5" ht="112.5" customHeight="1" thickBot="1" x14ac:dyDescent="0.25">
      <c r="A24" s="130" t="s">
        <v>154</v>
      </c>
      <c r="B24" s="131"/>
      <c r="C24" s="131"/>
      <c r="D24" s="132"/>
    </row>
    <row r="25" spans="1:5" ht="16" thickBot="1" x14ac:dyDescent="0.25">
      <c r="A25" s="29"/>
      <c r="B25" s="29"/>
      <c r="C25" s="29"/>
      <c r="D25" s="29"/>
      <c r="E25" s="29"/>
    </row>
    <row r="26" spans="1:5" ht="16" thickBot="1" x14ac:dyDescent="0.25">
      <c r="A26" s="133" t="s">
        <v>155</v>
      </c>
      <c r="B26" s="134"/>
      <c r="C26" s="134"/>
      <c r="D26" s="135"/>
    </row>
    <row r="27" spans="1:5" x14ac:dyDescent="0.2">
      <c r="A27" s="136" t="s">
        <v>156</v>
      </c>
      <c r="B27" s="137"/>
      <c r="C27" s="137"/>
      <c r="D27" s="138"/>
      <c r="E27" s="49"/>
    </row>
    <row r="28" spans="1:5" x14ac:dyDescent="0.2">
      <c r="A28" s="139" t="s">
        <v>157</v>
      </c>
      <c r="B28" s="140"/>
      <c r="C28" s="140"/>
      <c r="D28" s="141"/>
      <c r="E28" s="49"/>
    </row>
    <row r="29" spans="1:5" x14ac:dyDescent="0.2">
      <c r="A29" s="139" t="s">
        <v>158</v>
      </c>
      <c r="B29" s="140"/>
      <c r="C29" s="140"/>
      <c r="D29" s="141"/>
      <c r="E29" s="49"/>
    </row>
    <row r="30" spans="1:5" x14ac:dyDescent="0.2">
      <c r="A30" s="139" t="s">
        <v>208</v>
      </c>
      <c r="B30" s="140"/>
      <c r="C30" s="140"/>
      <c r="D30" s="141"/>
      <c r="E30" s="49"/>
    </row>
    <row r="31" spans="1:5" ht="59.25" customHeight="1" thickBot="1" x14ac:dyDescent="0.25">
      <c r="A31" s="127" t="s">
        <v>209</v>
      </c>
      <c r="B31" s="128"/>
      <c r="C31" s="128"/>
      <c r="D31" s="129"/>
      <c r="E31" s="49"/>
    </row>
  </sheetData>
  <mergeCells count="13">
    <mergeCell ref="A22:D22"/>
    <mergeCell ref="A1:F1"/>
    <mergeCell ref="A4:A5"/>
    <mergeCell ref="A16:D16"/>
    <mergeCell ref="A18:D18"/>
    <mergeCell ref="A20:D20"/>
    <mergeCell ref="A31:D31"/>
    <mergeCell ref="A24:D24"/>
    <mergeCell ref="A26:D26"/>
    <mergeCell ref="A27:D27"/>
    <mergeCell ref="A28:D28"/>
    <mergeCell ref="A29:D29"/>
    <mergeCell ref="A30:D3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6"/>
  <sheetViews>
    <sheetView topLeftCell="A45" zoomScaleNormal="80" workbookViewId="0">
      <selection activeCell="B4" sqref="B4"/>
    </sheetView>
  </sheetViews>
  <sheetFormatPr baseColWidth="10" defaultColWidth="8.83203125" defaultRowHeight="15" x14ac:dyDescent="0.2"/>
  <cols>
    <col min="1" max="1" width="26.33203125" customWidth="1"/>
    <col min="2" max="2" width="78" customWidth="1"/>
    <col min="3" max="3" width="72.1640625" customWidth="1"/>
  </cols>
  <sheetData>
    <row r="1" spans="1:3" ht="17" thickBot="1" x14ac:dyDescent="0.25">
      <c r="A1" s="150" t="s">
        <v>274</v>
      </c>
      <c r="B1" s="151"/>
      <c r="C1" s="152"/>
    </row>
    <row r="2" spans="1:3" ht="56.25" customHeight="1" thickBot="1" x14ac:dyDescent="0.25">
      <c r="A2" s="1"/>
      <c r="B2" s="16"/>
      <c r="C2" s="17" t="s">
        <v>82</v>
      </c>
    </row>
    <row r="3" spans="1:3" ht="65.25" customHeight="1" x14ac:dyDescent="0.2">
      <c r="A3" s="153" t="s">
        <v>83</v>
      </c>
      <c r="B3" s="50" t="s">
        <v>295</v>
      </c>
      <c r="C3" s="51" t="s">
        <v>84</v>
      </c>
    </row>
    <row r="4" spans="1:3" ht="62.25" customHeight="1" x14ac:dyDescent="0.2">
      <c r="A4" s="154"/>
      <c r="B4" s="52" t="s">
        <v>211</v>
      </c>
      <c r="C4" s="53" t="s">
        <v>84</v>
      </c>
    </row>
    <row r="5" spans="1:3" ht="63.75" customHeight="1" x14ac:dyDescent="0.2">
      <c r="A5" s="155"/>
      <c r="B5" s="54" t="s">
        <v>85</v>
      </c>
      <c r="C5" s="53" t="s">
        <v>84</v>
      </c>
    </row>
    <row r="6" spans="1:3" ht="44" thickBot="1" x14ac:dyDescent="0.25">
      <c r="A6" s="156"/>
      <c r="B6" s="55" t="s">
        <v>212</v>
      </c>
      <c r="C6" s="56" t="s">
        <v>84</v>
      </c>
    </row>
    <row r="7" spans="1:3" ht="50.25" customHeight="1" thickBot="1" x14ac:dyDescent="0.25">
      <c r="A7" s="1"/>
      <c r="B7" s="16"/>
      <c r="C7" s="21"/>
    </row>
    <row r="8" spans="1:3" ht="27.75" customHeight="1" x14ac:dyDescent="0.2">
      <c r="A8" s="157" t="s">
        <v>86</v>
      </c>
      <c r="B8" s="57" t="s">
        <v>87</v>
      </c>
      <c r="C8" s="58"/>
    </row>
    <row r="9" spans="1:3" ht="16" thickBot="1" x14ac:dyDescent="0.25">
      <c r="A9" s="158"/>
      <c r="B9" s="59" t="s">
        <v>88</v>
      </c>
      <c r="C9" s="60"/>
    </row>
    <row r="10" spans="1:3" ht="52.5" customHeight="1" thickBot="1" x14ac:dyDescent="0.25">
      <c r="A10" s="1"/>
      <c r="B10" s="21"/>
      <c r="C10" s="21"/>
    </row>
    <row r="11" spans="1:3" ht="57.75" customHeight="1" x14ac:dyDescent="0.2">
      <c r="A11" s="159" t="s">
        <v>213</v>
      </c>
      <c r="B11" s="19" t="s">
        <v>238</v>
      </c>
      <c r="C11" s="61"/>
    </row>
    <row r="12" spans="1:3" x14ac:dyDescent="0.2">
      <c r="A12" s="160"/>
      <c r="B12" s="20" t="s">
        <v>292</v>
      </c>
      <c r="C12" s="62"/>
    </row>
    <row r="13" spans="1:3" ht="39.75" customHeight="1" x14ac:dyDescent="0.2">
      <c r="A13" s="160"/>
      <c r="B13" s="20" t="s">
        <v>214</v>
      </c>
      <c r="C13" s="62"/>
    </row>
    <row r="14" spans="1:3" x14ac:dyDescent="0.2">
      <c r="A14" s="160"/>
      <c r="B14" s="20" t="s">
        <v>215</v>
      </c>
      <c r="C14" s="62"/>
    </row>
    <row r="15" spans="1:3" x14ac:dyDescent="0.2">
      <c r="A15" s="160"/>
      <c r="B15" s="20" t="s">
        <v>216</v>
      </c>
      <c r="C15" s="62"/>
    </row>
    <row r="16" spans="1:3" ht="29" x14ac:dyDescent="0.2">
      <c r="A16" s="160"/>
      <c r="B16" s="20" t="s">
        <v>217</v>
      </c>
      <c r="C16" s="62"/>
    </row>
    <row r="17" spans="1:3" ht="27.75" customHeight="1" x14ac:dyDescent="0.2">
      <c r="A17" s="160"/>
      <c r="B17" s="25" t="s">
        <v>218</v>
      </c>
      <c r="C17" s="62"/>
    </row>
    <row r="18" spans="1:3" ht="66" customHeight="1" x14ac:dyDescent="0.2">
      <c r="A18" s="160"/>
      <c r="B18" s="20" t="s">
        <v>293</v>
      </c>
      <c r="C18" s="62"/>
    </row>
    <row r="19" spans="1:3" ht="45" customHeight="1" x14ac:dyDescent="0.2">
      <c r="A19" s="160"/>
      <c r="B19" s="20" t="s">
        <v>219</v>
      </c>
      <c r="C19" s="62"/>
    </row>
    <row r="20" spans="1:3" ht="197" x14ac:dyDescent="0.2">
      <c r="A20" s="160"/>
      <c r="B20" s="20" t="s">
        <v>294</v>
      </c>
      <c r="C20" s="62"/>
    </row>
    <row r="21" spans="1:3" ht="51.75" customHeight="1" x14ac:dyDescent="0.2">
      <c r="A21" s="160"/>
      <c r="B21" s="20" t="s">
        <v>220</v>
      </c>
      <c r="C21" s="62"/>
    </row>
    <row r="22" spans="1:3" ht="16" thickBot="1" x14ac:dyDescent="0.25">
      <c r="A22" s="1"/>
      <c r="B22" s="64"/>
      <c r="C22" s="1"/>
    </row>
    <row r="23" spans="1:3" ht="34.5" customHeight="1" x14ac:dyDescent="0.2">
      <c r="A23" s="159" t="s">
        <v>221</v>
      </c>
      <c r="B23" s="19" t="s">
        <v>222</v>
      </c>
      <c r="C23" s="65"/>
    </row>
    <row r="24" spans="1:3" ht="33.75" customHeight="1" thickBot="1" x14ac:dyDescent="0.25">
      <c r="A24" s="161"/>
      <c r="B24" s="26" t="s">
        <v>223</v>
      </c>
      <c r="C24" s="66"/>
    </row>
    <row r="25" spans="1:3" x14ac:dyDescent="0.2">
      <c r="A25" s="1"/>
      <c r="B25" s="16"/>
      <c r="C25" s="21"/>
    </row>
    <row r="26" spans="1:3" ht="16" thickBot="1" x14ac:dyDescent="0.25">
      <c r="A26" s="1"/>
      <c r="B26" s="16"/>
      <c r="C26" s="21"/>
    </row>
    <row r="27" spans="1:3" x14ac:dyDescent="0.2">
      <c r="A27" s="162" t="s">
        <v>224</v>
      </c>
      <c r="B27" s="24" t="s">
        <v>89</v>
      </c>
      <c r="C27" s="61"/>
    </row>
    <row r="28" spans="1:3" ht="24.75" customHeight="1" x14ac:dyDescent="0.2">
      <c r="A28" s="163"/>
      <c r="B28" s="20" t="s">
        <v>225</v>
      </c>
      <c r="C28" s="62"/>
    </row>
    <row r="29" spans="1:3" ht="45.75" customHeight="1" x14ac:dyDescent="0.2">
      <c r="A29" s="163"/>
      <c r="B29" s="20" t="s">
        <v>226</v>
      </c>
      <c r="C29" s="62"/>
    </row>
    <row r="30" spans="1:3" x14ac:dyDescent="0.2">
      <c r="A30" s="163"/>
      <c r="B30" s="25" t="s">
        <v>227</v>
      </c>
      <c r="C30" s="62"/>
    </row>
    <row r="31" spans="1:3" ht="41.25" customHeight="1" x14ac:dyDescent="0.2">
      <c r="A31" s="163"/>
      <c r="B31" s="20" t="s">
        <v>228</v>
      </c>
      <c r="C31" s="62"/>
    </row>
    <row r="32" spans="1:3" ht="65.25" customHeight="1" x14ac:dyDescent="0.2">
      <c r="A32" s="163"/>
      <c r="B32" s="20" t="s">
        <v>229</v>
      </c>
      <c r="C32" s="62"/>
    </row>
    <row r="33" spans="1:3" ht="44.25" customHeight="1" x14ac:dyDescent="0.2">
      <c r="A33" s="163"/>
      <c r="B33" s="20" t="s">
        <v>230</v>
      </c>
      <c r="C33" s="62"/>
    </row>
    <row r="34" spans="1:3" ht="67.5" customHeight="1" x14ac:dyDescent="0.2">
      <c r="A34" s="163"/>
      <c r="B34" s="20" t="s">
        <v>231</v>
      </c>
      <c r="C34" s="62"/>
    </row>
    <row r="35" spans="1:3" ht="42" customHeight="1" x14ac:dyDescent="0.2">
      <c r="A35" s="163"/>
      <c r="B35" s="20" t="s">
        <v>232</v>
      </c>
      <c r="C35" s="62"/>
    </row>
    <row r="36" spans="1:3" x14ac:dyDescent="0.2">
      <c r="A36" s="163"/>
      <c r="B36" s="20" t="s">
        <v>91</v>
      </c>
      <c r="C36" s="62"/>
    </row>
    <row r="37" spans="1:3" x14ac:dyDescent="0.2">
      <c r="A37" s="163"/>
      <c r="B37" s="20" t="s">
        <v>233</v>
      </c>
      <c r="C37" s="62"/>
    </row>
    <row r="38" spans="1:3" ht="33" customHeight="1" x14ac:dyDescent="0.2">
      <c r="A38" s="163"/>
      <c r="B38" s="20" t="s">
        <v>234</v>
      </c>
      <c r="C38" s="62"/>
    </row>
    <row r="39" spans="1:3" ht="18.75" customHeight="1" x14ac:dyDescent="0.2">
      <c r="A39" s="163"/>
      <c r="B39" s="20" t="s">
        <v>90</v>
      </c>
      <c r="C39" s="62"/>
    </row>
    <row r="40" spans="1:3" ht="170.25" customHeight="1" thickBot="1" x14ac:dyDescent="0.25">
      <c r="A40" s="164"/>
      <c r="B40" s="26" t="s">
        <v>235</v>
      </c>
      <c r="C40" s="63"/>
    </row>
    <row r="41" spans="1:3" ht="16" thickBot="1" x14ac:dyDescent="0.25">
      <c r="A41" s="1"/>
      <c r="B41" s="16"/>
      <c r="C41" s="21"/>
    </row>
    <row r="42" spans="1:3" ht="96" customHeight="1" thickBot="1" x14ac:dyDescent="0.25">
      <c r="A42" s="27" t="s">
        <v>92</v>
      </c>
      <c r="B42" s="28" t="s">
        <v>236</v>
      </c>
      <c r="C42" s="67"/>
    </row>
    <row r="43" spans="1:3" ht="16" thickBot="1" x14ac:dyDescent="0.25">
      <c r="A43" s="1"/>
      <c r="B43" s="16"/>
      <c r="C43" s="21"/>
    </row>
    <row r="44" spans="1:3" ht="131.25" customHeight="1" x14ac:dyDescent="0.2">
      <c r="A44" s="147" t="s">
        <v>93</v>
      </c>
      <c r="B44" s="18" t="s">
        <v>240</v>
      </c>
      <c r="C44" s="61"/>
    </row>
    <row r="45" spans="1:3" ht="81" customHeight="1" x14ac:dyDescent="0.2">
      <c r="A45" s="148"/>
      <c r="B45" s="22" t="s">
        <v>237</v>
      </c>
      <c r="C45" s="62"/>
    </row>
    <row r="46" spans="1:3" ht="87.75" customHeight="1" thickBot="1" x14ac:dyDescent="0.25">
      <c r="A46" s="149"/>
      <c r="B46" s="23" t="s">
        <v>239</v>
      </c>
      <c r="C46" s="63"/>
    </row>
  </sheetData>
  <mergeCells count="7">
    <mergeCell ref="A44:A46"/>
    <mergeCell ref="A1:C1"/>
    <mergeCell ref="A3:A6"/>
    <mergeCell ref="A8:A9"/>
    <mergeCell ref="A11:A21"/>
    <mergeCell ref="A23:A24"/>
    <mergeCell ref="A27:A4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1"/>
  <sheetViews>
    <sheetView zoomScale="91" zoomScaleNormal="100" workbookViewId="0">
      <selection activeCell="B7" sqref="B7"/>
    </sheetView>
  </sheetViews>
  <sheetFormatPr baseColWidth="10" defaultColWidth="11.5" defaultRowHeight="15" x14ac:dyDescent="0.2"/>
  <cols>
    <col min="1" max="1" width="7.83203125" customWidth="1"/>
    <col min="2" max="2" width="50.1640625" customWidth="1"/>
    <col min="3" max="3" width="62.83203125" customWidth="1"/>
    <col min="4" max="4" width="10.83203125" style="8" customWidth="1"/>
    <col min="5" max="7" width="17.83203125" style="12" customWidth="1"/>
  </cols>
  <sheetData>
    <row r="1" spans="1:7" ht="29" customHeight="1" thickBot="1" x14ac:dyDescent="0.25">
      <c r="A1" s="165" t="s">
        <v>55</v>
      </c>
      <c r="B1" s="166"/>
      <c r="C1" s="166"/>
      <c r="D1" s="166"/>
      <c r="E1" s="166"/>
      <c r="F1" s="166"/>
      <c r="G1" s="167"/>
    </row>
    <row r="2" spans="1:7" ht="29" thickBot="1" x14ac:dyDescent="0.25">
      <c r="A2" s="2" t="s">
        <v>47</v>
      </c>
      <c r="B2" s="3" t="s">
        <v>42</v>
      </c>
      <c r="C2" s="3" t="s">
        <v>50</v>
      </c>
      <c r="D2" s="6" t="s">
        <v>43</v>
      </c>
      <c r="E2" s="9" t="s">
        <v>51</v>
      </c>
      <c r="F2" s="9" t="s">
        <v>271</v>
      </c>
      <c r="G2" s="10" t="s">
        <v>48</v>
      </c>
    </row>
    <row r="3" spans="1:7" ht="81" customHeight="1" x14ac:dyDescent="0.2">
      <c r="A3" s="4">
        <v>1</v>
      </c>
      <c r="B3" s="5" t="s">
        <v>248</v>
      </c>
      <c r="C3" s="5" t="s">
        <v>289</v>
      </c>
      <c r="D3" s="7">
        <v>1</v>
      </c>
      <c r="E3" s="89">
        <f>F3/1.2</f>
        <v>0</v>
      </c>
      <c r="F3" s="90"/>
      <c r="G3" s="11">
        <f>F3*D3</f>
        <v>0</v>
      </c>
    </row>
    <row r="4" spans="1:7" ht="40" customHeight="1" x14ac:dyDescent="0.2">
      <c r="A4" s="4">
        <v>2</v>
      </c>
      <c r="B4" s="14" t="s">
        <v>74</v>
      </c>
      <c r="C4" s="15"/>
      <c r="D4" s="7">
        <v>1</v>
      </c>
      <c r="E4" s="89">
        <f t="shared" ref="E4:E10" si="0">F4/1.2</f>
        <v>0</v>
      </c>
      <c r="F4" s="90"/>
      <c r="G4" s="11">
        <f t="shared" ref="G4:G10" si="1">F4*D4</f>
        <v>0</v>
      </c>
    </row>
    <row r="5" spans="1:7" ht="40" customHeight="1" x14ac:dyDescent="0.2">
      <c r="A5" s="4">
        <v>3</v>
      </c>
      <c r="B5" s="14" t="s">
        <v>21</v>
      </c>
      <c r="C5" s="15"/>
      <c r="D5" s="7">
        <v>1</v>
      </c>
      <c r="E5" s="89">
        <f t="shared" si="0"/>
        <v>0</v>
      </c>
      <c r="F5" s="90"/>
      <c r="G5" s="11">
        <f t="shared" si="1"/>
        <v>0</v>
      </c>
    </row>
    <row r="6" spans="1:7" ht="40" customHeight="1" x14ac:dyDescent="0.2">
      <c r="A6" s="4">
        <v>4</v>
      </c>
      <c r="B6" s="5" t="s">
        <v>94</v>
      </c>
      <c r="C6" s="15"/>
      <c r="D6" s="7">
        <v>1</v>
      </c>
      <c r="E6" s="89">
        <f t="shared" si="0"/>
        <v>0</v>
      </c>
      <c r="F6" s="90"/>
      <c r="G6" s="11">
        <f t="shared" si="1"/>
        <v>0</v>
      </c>
    </row>
    <row r="7" spans="1:7" ht="40" customHeight="1" x14ac:dyDescent="0.2">
      <c r="A7" s="4">
        <v>5</v>
      </c>
      <c r="B7" s="70" t="s">
        <v>123</v>
      </c>
      <c r="C7" s="15"/>
      <c r="D7" s="7">
        <v>1</v>
      </c>
      <c r="E7" s="89">
        <f t="shared" si="0"/>
        <v>0</v>
      </c>
      <c r="F7" s="90"/>
      <c r="G7" s="11">
        <f t="shared" si="1"/>
        <v>0</v>
      </c>
    </row>
    <row r="8" spans="1:7" ht="40" customHeight="1" x14ac:dyDescent="0.2">
      <c r="A8" s="4">
        <v>6</v>
      </c>
      <c r="B8" s="70" t="s">
        <v>273</v>
      </c>
      <c r="C8" s="15"/>
      <c r="D8" s="7">
        <v>1</v>
      </c>
      <c r="E8" s="89">
        <f t="shared" si="0"/>
        <v>0</v>
      </c>
      <c r="F8" s="90"/>
      <c r="G8" s="11">
        <f t="shared" si="1"/>
        <v>0</v>
      </c>
    </row>
    <row r="9" spans="1:7" ht="40" customHeight="1" x14ac:dyDescent="0.2">
      <c r="A9" s="4">
        <v>7</v>
      </c>
      <c r="B9" s="71" t="s">
        <v>80</v>
      </c>
      <c r="C9" s="15"/>
      <c r="D9" s="7">
        <v>1</v>
      </c>
      <c r="E9" s="89">
        <f t="shared" si="0"/>
        <v>0</v>
      </c>
      <c r="F9" s="90"/>
      <c r="G9" s="11">
        <f t="shared" si="1"/>
        <v>0</v>
      </c>
    </row>
    <row r="10" spans="1:7" ht="40" customHeight="1" thickBot="1" x14ac:dyDescent="0.25">
      <c r="A10" s="4">
        <v>8</v>
      </c>
      <c r="B10" s="71" t="s">
        <v>114</v>
      </c>
      <c r="C10" s="15"/>
      <c r="D10" s="7">
        <v>1</v>
      </c>
      <c r="E10" s="89">
        <f t="shared" si="0"/>
        <v>0</v>
      </c>
      <c r="F10" s="90"/>
      <c r="G10" s="11">
        <f t="shared" si="1"/>
        <v>0</v>
      </c>
    </row>
    <row r="11" spans="1:7" ht="40" customHeight="1" thickBot="1" x14ac:dyDescent="0.25">
      <c r="A11" s="168" t="s">
        <v>49</v>
      </c>
      <c r="B11" s="169"/>
      <c r="C11" s="169"/>
      <c r="D11" s="169"/>
      <c r="E11" s="169"/>
      <c r="F11" s="169"/>
      <c r="G11" s="13">
        <f>SUM(G3:G10)</f>
        <v>0</v>
      </c>
    </row>
  </sheetData>
  <mergeCells count="2">
    <mergeCell ref="A1:G1"/>
    <mergeCell ref="A11:F11"/>
  </mergeCells>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Hárky</vt:lpstr>
      </vt:variant>
      <vt:variant>
        <vt:i4>5</vt:i4>
      </vt:variant>
    </vt:vector>
  </HeadingPairs>
  <TitlesOfParts>
    <vt:vector size="5" baseType="lpstr">
      <vt:lpstr>Automobil_špecifikácia</vt:lpstr>
      <vt:lpstr>Zoznam doplnkov</vt:lpstr>
      <vt:lpstr>Set polepov</vt:lpstr>
      <vt:lpstr>VRZ_zostava1_HaZZ</vt:lpstr>
      <vt:lpstr>štruktúrovaný rozpočet</vt:lpstr>
    </vt:vector>
  </TitlesOfParts>
  <Company>MVSR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Barbora Janušová</dc:creator>
  <cp:lastModifiedBy>Microsoft Office User</cp:lastModifiedBy>
  <cp:lastPrinted>2021-08-03T11:13:02Z</cp:lastPrinted>
  <dcterms:created xsi:type="dcterms:W3CDTF">2019-12-27T20:01:54Z</dcterms:created>
  <dcterms:modified xsi:type="dcterms:W3CDTF">2022-03-23T08:01:04Z</dcterms:modified>
</cp:coreProperties>
</file>