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xant2723101\Documents\6. OBSTARÁVANIE - rok 2019\35. VS - Dodávka osob. automobilov nižšej strednej triedy -II\5. Súťažné podklady\"/>
    </mc:Choice>
  </mc:AlternateContent>
  <bookViews>
    <workbookView xWindow="-108" yWindow="-108" windowWidth="23256" windowHeight="12576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H13" i="1" l="1"/>
  <c r="I13" i="1" s="1"/>
  <c r="F34" i="1"/>
  <c r="F33" i="1"/>
  <c r="F27" i="1"/>
  <c r="F14" i="1"/>
  <c r="H33" i="1" l="1"/>
  <c r="I33" i="1" s="1"/>
  <c r="H34" i="1"/>
  <c r="I34" i="1" s="1"/>
  <c r="H27" i="1"/>
  <c r="I27" i="1" s="1"/>
  <c r="H14" i="1"/>
  <c r="I14" i="1" s="1"/>
  <c r="F32" i="1"/>
  <c r="F31" i="1"/>
  <c r="H31" i="1" s="1"/>
  <c r="F30" i="1"/>
  <c r="H30" i="1" s="1"/>
  <c r="I30" i="1" s="1"/>
  <c r="F29" i="1"/>
  <c r="F28" i="1"/>
  <c r="H28" i="1" s="1"/>
  <c r="F26" i="1"/>
  <c r="H26" i="1" s="1"/>
  <c r="I26" i="1" s="1"/>
  <c r="F25" i="1"/>
  <c r="H25" i="1" s="1"/>
  <c r="F24" i="1"/>
  <c r="F23" i="1"/>
  <c r="H23" i="1" s="1"/>
  <c r="I23" i="1" s="1"/>
  <c r="F22" i="1"/>
  <c r="F21" i="1"/>
  <c r="F20" i="1"/>
  <c r="F19" i="1"/>
  <c r="F18" i="1"/>
  <c r="H18" i="1" s="1"/>
  <c r="I18" i="1" s="1"/>
  <c r="F12" i="1"/>
  <c r="H12" i="1" s="1"/>
  <c r="H21" i="1" l="1"/>
  <c r="I21" i="1" s="1"/>
  <c r="I28" i="1"/>
  <c r="I31" i="1"/>
  <c r="H24" i="1"/>
  <c r="I24" i="1" s="1"/>
  <c r="I25" i="1"/>
  <c r="H19" i="1"/>
  <c r="I19" i="1" s="1"/>
  <c r="H22" i="1"/>
  <c r="I22" i="1" s="1"/>
  <c r="H29" i="1"/>
  <c r="I29" i="1" s="1"/>
  <c r="H20" i="1"/>
  <c r="I20" i="1" s="1"/>
  <c r="H32" i="1"/>
  <c r="I32" i="1" s="1"/>
  <c r="I12" i="1"/>
  <c r="F11" i="1"/>
  <c r="H11" i="1" l="1"/>
  <c r="I11" i="1" s="1"/>
  <c r="F10" i="1"/>
  <c r="H10" i="1" s="1"/>
  <c r="I10" i="1" s="1"/>
  <c r="F9" i="1"/>
  <c r="H9" i="1" s="1"/>
  <c r="I9" i="1" s="1"/>
  <c r="F8" i="1"/>
  <c r="F7" i="1"/>
  <c r="H7" i="1" l="1"/>
  <c r="I7" i="1" s="1"/>
  <c r="H8" i="1"/>
  <c r="I8" i="1" s="1"/>
  <c r="F3" i="1"/>
  <c r="F36" i="1" s="1"/>
  <c r="H36" i="1" s="1"/>
  <c r="I36" i="1" s="1"/>
  <c r="H3" i="1" l="1"/>
  <c r="I3" i="1" s="1"/>
</calcChain>
</file>

<file path=xl/sharedStrings.xml><?xml version="1.0" encoding="utf-8"?>
<sst xmlns="http://schemas.openxmlformats.org/spreadsheetml/2006/main" count="110" uniqueCount="68">
  <si>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</si>
  <si>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</si>
  <si>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</si>
  <si>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</si>
  <si>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</si>
  <si>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</si>
  <si>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1.</t>
  </si>
  <si>
    <t>kus</t>
  </si>
  <si>
    <t xml:space="preserve">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</si>
  <si>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</si>
  <si>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</si>
  <si>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</si>
  <si>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</si>
  <si>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</si>
  <si>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</si>
  <si>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</si>
  <si>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</si>
  <si>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</si>
  <si>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</si>
  <si>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</si>
  <si>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</si>
  <si>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</si>
  <si>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</si>
  <si>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</si>
  <si>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</si>
  <si>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Pol. č.</t>
  </si>
  <si>
    <t>Cena celkom v EUR bez DPH</t>
  </si>
  <si>
    <t>Počet</t>
  </si>
  <si>
    <t>Súprava</t>
  </si>
  <si>
    <t xml:space="preserve">Tabuľka č. 1: OSOBNÝ AUTOMOBIL </t>
  </si>
  <si>
    <t xml:space="preserve">Tabuľka č. 2: ZVLÁŠTNE DOPLNKOVÉ PRÍSLUSLUŠENSTVO - OSOBNÝ AUTOMOBIL  </t>
  </si>
  <si>
    <t xml:space="preserve">Tabuľka č. 3:  VOLITELNÉ DOPLNKOVÉ PRÍSLUSLUŠENSTVO PRE OSOBNÝ AUTOMOBIL </t>
  </si>
  <si>
    <t>Príplatková farba (uviesť aj odtiene)</t>
  </si>
  <si>
    <t>Metalická / perleťová farba</t>
  </si>
  <si>
    <t xml:space="preserve">Alarm </t>
  </si>
  <si>
    <t>Adaptívny tempomat s obmedzovačom rýchlosti do 210km/h</t>
  </si>
  <si>
    <t>Kožené sedadlá / sedadlá z umelej kože</t>
  </si>
  <si>
    <t>Panoramatické strešné okno</t>
  </si>
  <si>
    <t>Disky kolies z ľahkých zliatin</t>
  </si>
  <si>
    <t>Akustický parkovací systém (parkovacie senzory vzadu)</t>
  </si>
  <si>
    <t>Akustický parkovací systém (parkovacie senzory vpredu)</t>
  </si>
  <si>
    <t>Cúvacia kamera</t>
  </si>
  <si>
    <t>Ťažné zariadenie s montážou</t>
  </si>
  <si>
    <t>Stmavené sklá black-out</t>
  </si>
  <si>
    <t>Hmlové svetlá s prisvecovaním do zákrut</t>
  </si>
  <si>
    <t>Systém bezkľúčového odomykania a zamykania vozidla + štartovania motora</t>
  </si>
  <si>
    <t>Systém núdzového brzdenia</t>
  </si>
  <si>
    <t>Systém rozpoznania únavy vodiča</t>
  </si>
  <si>
    <t>Proaktívna ochrana cestujúcich</t>
  </si>
  <si>
    <t xml:space="preserve">Osobný automobil nižšej strednej triedy (segment „C“ podľa klasifikácie použitej v štatistike  ZAP SR) so vznetovým naftovým motorom </t>
  </si>
  <si>
    <r>
      <rPr>
        <b/>
        <sz val="11"/>
        <color rgb="FF000000"/>
        <rFont val="Arial Narrow"/>
        <family val="2"/>
        <charset val="238"/>
      </rPr>
      <t>Príprava na montáž rádiostanice</t>
    </r>
    <r>
      <rPr>
        <sz val="11"/>
        <color rgb="FF000000"/>
        <rFont val="Arial Narrow"/>
        <family val="2"/>
        <charset val="238"/>
      </rPr>
      <t xml:space="preserve">
V rozsahu podľa písm.</t>
    </r>
    <r>
      <rPr>
        <b/>
        <sz val="11"/>
        <color rgb="FF000000"/>
        <rFont val="Arial Narrow"/>
        <family val="2"/>
        <charset val="238"/>
      </rPr>
      <t xml:space="preserve"> A)</t>
    </r>
    <r>
      <rPr>
        <sz val="11"/>
        <color rgb="FF000000"/>
        <rFont val="Arial Narrow"/>
        <family val="2"/>
        <charset val="238"/>
      </rPr>
      <t xml:space="preserve"> opisu predmetu zákazky uvedeného v prílohe č. 1 predmetných súťažných podkladov, ktorá sa stane prílohou č. 1 rámcovej dohody.</t>
    </r>
  </si>
  <si>
    <r>
      <rPr>
        <b/>
        <sz val="11"/>
        <color rgb="FF000000"/>
        <rFont val="Arial Narrow"/>
        <family val="2"/>
        <charset val="238"/>
      </rPr>
      <t xml:space="preserve"> </t>
    </r>
    <r>
      <rPr>
        <sz val="11"/>
        <color rgb="FF000000"/>
        <rFont val="Arial Narrow"/>
        <family val="2"/>
        <charset val="238"/>
      </rPr>
      <t xml:space="preserve">POLICAJNÝ ZBOR – POLEPY NA VOZIDLO
V rozsahu podľa písm. </t>
    </r>
    <r>
      <rPr>
        <b/>
        <sz val="11"/>
        <color rgb="FF000000"/>
        <rFont val="Arial Narrow"/>
        <family val="2"/>
        <charset val="238"/>
      </rPr>
      <t>B)</t>
    </r>
    <r>
      <rPr>
        <sz val="11"/>
        <color rgb="FF000000"/>
        <rFont val="Arial Narrow"/>
        <family val="2"/>
        <charset val="238"/>
      </rPr>
      <t xml:space="preserve"> opisu predmetu zákazky uvedeného v prílohe č. 1 predmetných súťažných podkladov, ktorá sa stane prílohou č. 1 rámcovej dohody.</t>
    </r>
  </si>
  <si>
    <r>
      <t xml:space="preserve">POLICAJNÝ ZBOR – VÝSTRAŽNÉ ZARIADENIA LEN PRE POLICAJNÝ ZBOR
</t>
    </r>
    <r>
      <rPr>
        <b/>
        <sz val="11"/>
        <color rgb="FF000000"/>
        <rFont val="Arial Narrow"/>
        <family val="2"/>
        <charset val="238"/>
      </rPr>
      <t>Doplnkové svetelné výstražné zariadenia</t>
    </r>
    <r>
      <rPr>
        <sz val="11"/>
        <color rgb="FF000000"/>
        <rFont val="Arial Narrow"/>
        <family val="2"/>
        <charset val="238"/>
      </rPr>
      <t xml:space="preserve">
V rozsahu podľa písm. </t>
    </r>
    <r>
      <rPr>
        <b/>
        <sz val="11"/>
        <color rgb="FF000000"/>
        <rFont val="Arial Narrow"/>
        <family val="2"/>
        <charset val="238"/>
      </rPr>
      <t xml:space="preserve">E) </t>
    </r>
    <r>
      <rPr>
        <sz val="11"/>
        <color rgb="FF000000"/>
        <rFont val="Arial Narrow"/>
        <family val="2"/>
        <charset val="238"/>
      </rPr>
      <t>opisu predmetu zákazky uvedeného v prílohe č. 1 predmetných súťažných podkladov, ktorá sa stane prílohou č. 1 rámcovej dohody.</t>
    </r>
  </si>
  <si>
    <r>
      <t xml:space="preserve">
POLICAJNÝ ZBOR – VÝSTRAŽNÉ ZARIADENIA LEN PRE POLICAJNÝ ZBOR
</t>
    </r>
    <r>
      <rPr>
        <b/>
        <sz val="11"/>
        <color rgb="FF000000"/>
        <rFont val="Arial Narrow"/>
        <family val="2"/>
        <charset val="238"/>
      </rPr>
      <t>Zvláštne zvukové a svetelné výstražné zariadenia pre skrytú montáž</t>
    </r>
    <r>
      <rPr>
        <sz val="11"/>
        <color rgb="FF000000"/>
        <rFont val="Arial Narrow"/>
        <family val="2"/>
        <charset val="238"/>
      </rPr>
      <t xml:space="preserve">
V rozsahu podľa písm. </t>
    </r>
    <r>
      <rPr>
        <b/>
        <sz val="11"/>
        <color rgb="FF000000"/>
        <rFont val="Arial Narrow"/>
        <family val="2"/>
        <charset val="238"/>
      </rPr>
      <t>F)</t>
    </r>
    <r>
      <rPr>
        <sz val="11"/>
        <color rgb="FF000000"/>
        <rFont val="Arial Narrow"/>
        <family val="2"/>
        <charset val="238"/>
      </rPr>
      <t xml:space="preserve"> opisu predmetu zákazky uvedeného v prílohe č. 1 predmetných súťažných podkladov, ktorá sa stane prílohou č. 1 rámcovej dohody.</t>
    </r>
  </si>
  <si>
    <r>
      <t xml:space="preserve">HASIČSKÝ A ZÁCHRANNÝ ZBOR – POLEPY
</t>
    </r>
    <r>
      <rPr>
        <b/>
        <sz val="11"/>
        <color rgb="FF000000"/>
        <rFont val="Arial Narrow"/>
        <family val="2"/>
        <charset val="238"/>
      </rPr>
      <t>Polep na vozidlo</t>
    </r>
    <r>
      <rPr>
        <sz val="11"/>
        <color rgb="FF000000"/>
        <rFont val="Arial Narrow"/>
        <family val="2"/>
        <charset val="238"/>
      </rPr>
      <t xml:space="preserve">
V rozsahu podľa písm. </t>
    </r>
    <r>
      <rPr>
        <b/>
        <sz val="11"/>
        <color rgb="FF000000"/>
        <rFont val="Arial Narrow"/>
        <family val="2"/>
        <charset val="238"/>
      </rPr>
      <t>C)</t>
    </r>
    <r>
      <rPr>
        <sz val="11"/>
        <color rgb="FF000000"/>
        <rFont val="Arial Narrow"/>
        <family val="2"/>
        <charset val="238"/>
      </rPr>
      <t xml:space="preserve"> opisu predmetu zákazky uvedeného v prílohe č. 1 predmetných súťažných podkladov, ktorá sa stane prílohou č. 1 rámcovej dohody.</t>
    </r>
  </si>
  <si>
    <r>
      <t xml:space="preserve">POLICAJNÝ ZBOR/HASIČSKÝ A ZÁCHRANNÝ ZBOR – VÝSTRAŽNÉ ZARIADENIA
</t>
    </r>
    <r>
      <rPr>
        <b/>
        <sz val="11"/>
        <color rgb="FF000000"/>
        <rFont val="Arial Narrow"/>
        <family val="2"/>
        <charset val="238"/>
      </rPr>
      <t>Svetelné a zvukové výstražné zariadenie s určením pre Policajný zbor a Hasičský a záchranný zbor</t>
    </r>
    <r>
      <rPr>
        <sz val="11"/>
        <color rgb="FF000000"/>
        <rFont val="Arial Narrow"/>
        <family val="2"/>
        <charset val="238"/>
      </rPr>
      <t xml:space="preserve"> 
V rozsahu podľa písm. </t>
    </r>
    <r>
      <rPr>
        <b/>
        <sz val="11"/>
        <color rgb="FF000000"/>
        <rFont val="Arial Narrow"/>
        <family val="2"/>
        <charset val="238"/>
      </rPr>
      <t>D)</t>
    </r>
    <r>
      <rPr>
        <sz val="11"/>
        <color rgb="FF000000"/>
        <rFont val="Arial Narrow"/>
        <family val="2"/>
        <charset val="238"/>
      </rPr>
      <t xml:space="preserve"> opisu predmetu zákazky uvedeného v prílohe č. 1 predmetných súťažných podkladov, ktorá sa stane prílohou č. 1 rámcovej dohody.</t>
    </r>
  </si>
  <si>
    <r>
      <t xml:space="preserve">POLICAJNÝ ZBOR
</t>
    </r>
    <r>
      <rPr>
        <b/>
        <sz val="11"/>
        <color rgb="FF000000"/>
        <rFont val="Arial Narrow"/>
        <family val="2"/>
        <charset val="238"/>
      </rPr>
      <t xml:space="preserve">Navádzací panel </t>
    </r>
    <r>
      <rPr>
        <sz val="11"/>
        <color rgb="FF000000"/>
        <rFont val="Arial Narrow"/>
        <family val="2"/>
        <charset val="238"/>
      </rPr>
      <t xml:space="preserve">
V rozsahu podľa písm.</t>
    </r>
    <r>
      <rPr>
        <b/>
        <sz val="11"/>
        <color rgb="FF000000"/>
        <rFont val="Arial Narrow"/>
        <family val="2"/>
        <charset val="238"/>
      </rPr>
      <t xml:space="preserve"> G) </t>
    </r>
    <r>
      <rPr>
        <sz val="11"/>
        <color rgb="FF000000"/>
        <rFont val="Arial Narrow"/>
        <family val="2"/>
        <charset val="238"/>
      </rPr>
      <t>opisu predmetu zákazky uvedeného v prílohe č. 1 predmetných súťažných podkladov, ktorá sa stane prílohou č. 1 rámcovej dohody.</t>
    </r>
  </si>
  <si>
    <r>
      <t xml:space="preserve">POLICAJNÝ ZBOR
</t>
    </r>
    <r>
      <rPr>
        <b/>
        <sz val="11"/>
        <color rgb="FF000000"/>
        <rFont val="Arial Narrow"/>
        <family val="2"/>
        <charset val="238"/>
      </rPr>
      <t>Poťah predných sedadiel odolný proti oderu</t>
    </r>
    <r>
      <rPr>
        <sz val="11"/>
        <color rgb="FF000000"/>
        <rFont val="Arial Narrow"/>
        <family val="2"/>
        <charset val="238"/>
      </rPr>
      <t xml:space="preserve">
V rozsahu podľa písm.</t>
    </r>
    <r>
      <rPr>
        <b/>
        <sz val="11"/>
        <color rgb="FF000000"/>
        <rFont val="Arial Narrow"/>
        <family val="2"/>
        <charset val="238"/>
      </rPr>
      <t xml:space="preserve"> H) </t>
    </r>
    <r>
      <rPr>
        <sz val="11"/>
        <color rgb="FF000000"/>
        <rFont val="Arial Narrow"/>
        <family val="2"/>
        <charset val="238"/>
      </rPr>
      <t>opisu predmetu zákazky uvedeného v prílohe č. 1 predmetných súťažných podkladov, ktorá sa stane prílohou č. 1 rámcovej dohody.</t>
    </r>
  </si>
  <si>
    <t xml:space="preserve">Maximálna celková cena za dodanie požadovaného predmetu zákazky 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</si>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</sst>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vertical="center"/>
    </xf>
    <xf numFmtId="9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Layout" topLeftCell="A4" zoomScale="98" zoomScaleNormal="80" zoomScalePageLayoutView="98" workbookViewId="0">
      <selection activeCell="C7" sqref="C7"/>
    </sheetView>
  </sheetViews>
  <sheetFormatPr defaultColWidth="8.88671875" defaultRowHeight="13.8" x14ac:dyDescent="0.3"/>
  <cols>
    <col min="1" max="1" width="10.5546875" style="1" customWidth="1"/>
    <col min="2" max="2" width="30.44140625" style="1" customWidth="1"/>
    <col min="3" max="3" width="8.88671875" style="1"/>
    <col min="4" max="5" width="10" style="1" customWidth="1"/>
    <col min="6" max="6" width="15.88671875" style="1" customWidth="1"/>
    <col min="7" max="7" width="8.88671875" style="1"/>
    <col min="8" max="8" width="12.88671875" style="1" customWidth="1"/>
    <col min="9" max="9" width="16.33203125" style="1" customWidth="1"/>
    <col min="10" max="16384" width="8.88671875" style="1"/>
  </cols>
  <sheetData>
    <row r="1" spans="1:9" ht="14.4" thickBot="1" x14ac:dyDescent="0.35">
      <c r="A1" s="1" t="s">
        <v>29</v>
      </c>
    </row>
    <row r="2" spans="1:9" s="10" customFormat="1" ht="55.8" thickBot="1" x14ac:dyDescent="0.35">
      <c r="A2" s="4" t="s">
        <v>25</v>
      </c>
      <c r="B2" s="4" t="s">
        <v>0</v>
      </c>
      <c r="C2" s="4" t="s">
        <v>1</v>
      </c>
      <c r="D2" s="4" t="s">
        <v>27</v>
      </c>
      <c r="E2" s="4" t="s">
        <v>2</v>
      </c>
      <c r="F2" s="4" t="s">
        <v>26</v>
      </c>
      <c r="G2" s="4" t="s">
        <v>3</v>
      </c>
      <c r="H2" s="4" t="s">
        <v>4</v>
      </c>
      <c r="I2" s="4" t="s">
        <v>5</v>
      </c>
    </row>
    <row r="3" spans="1:9" ht="55.8" thickBot="1" x14ac:dyDescent="0.35">
      <c r="A3" s="9" t="s">
        <v>6</v>
      </c>
      <c r="B3" s="2" t="s">
        <v>49</v>
      </c>
      <c r="C3" s="6" t="s">
        <v>7</v>
      </c>
      <c r="D3" s="12">
        <v>252</v>
      </c>
      <c r="E3" s="13">
        <v>0</v>
      </c>
      <c r="F3" s="7">
        <f>D3*E3</f>
        <v>0</v>
      </c>
      <c r="G3" s="8">
        <v>0.2</v>
      </c>
      <c r="H3" s="7">
        <f>F3*G3</f>
        <v>0</v>
      </c>
      <c r="I3" s="7">
        <f>F3+H3</f>
        <v>0</v>
      </c>
    </row>
    <row r="4" spans="1:9" x14ac:dyDescent="0.3">
      <c r="A4" s="1" t="s">
        <v>8</v>
      </c>
      <c r="E4" s="11"/>
    </row>
    <row r="5" spans="1:9" ht="14.4" thickBot="1" x14ac:dyDescent="0.35">
      <c r="A5" s="1" t="s">
        <v>30</v>
      </c>
    </row>
    <row r="6" spans="1:9" ht="55.8" thickBot="1" x14ac:dyDescent="0.35">
      <c r="A6" s="4" t="s">
        <v>25</v>
      </c>
      <c r="B6" s="5" t="s">
        <v>0</v>
      </c>
      <c r="C6" s="5" t="s">
        <v>1</v>
      </c>
      <c r="D6" s="4" t="s">
        <v>27</v>
      </c>
      <c r="E6" s="4" t="s">
        <v>2</v>
      </c>
      <c r="F6" s="4" t="s">
        <v>26</v>
      </c>
      <c r="G6" s="4" t="s">
        <v>3</v>
      </c>
      <c r="H6" s="4" t="s">
        <v>4</v>
      </c>
      <c r="I6" s="4" t="s">
        <v>5</v>
      </c>
    </row>
    <row r="7" spans="1:9" ht="85.2" customHeight="1" thickBot="1" x14ac:dyDescent="0.35">
      <c r="A7" s="6" t="s">
        <v>9</v>
      </c>
      <c r="B7" s="2" t="s">
        <v>50</v>
      </c>
      <c r="C7" s="6" t="s">
        <v>28</v>
      </c>
      <c r="D7" s="12">
        <v>67</v>
      </c>
      <c r="E7" s="13">
        <v>0</v>
      </c>
      <c r="F7" s="7">
        <f t="shared" ref="F7:F11" si="0">D7*E7</f>
        <v>0</v>
      </c>
      <c r="G7" s="8">
        <v>0.2</v>
      </c>
      <c r="H7" s="7">
        <f t="shared" ref="H7:H11" si="1">F7*G7</f>
        <v>0</v>
      </c>
      <c r="I7" s="7">
        <f t="shared" ref="I7:I11" si="2">F7+H7</f>
        <v>0</v>
      </c>
    </row>
    <row r="8" spans="1:9" ht="97.2" thickBot="1" x14ac:dyDescent="0.35">
      <c r="A8" s="6" t="s">
        <v>10</v>
      </c>
      <c r="B8" s="2" t="s">
        <v>51</v>
      </c>
      <c r="C8" s="6" t="s">
        <v>28</v>
      </c>
      <c r="D8" s="12">
        <v>100</v>
      </c>
      <c r="E8" s="13">
        <v>0</v>
      </c>
      <c r="F8" s="7">
        <f t="shared" si="0"/>
        <v>0</v>
      </c>
      <c r="G8" s="8">
        <v>0.2</v>
      </c>
      <c r="H8" s="7">
        <f t="shared" si="1"/>
        <v>0</v>
      </c>
      <c r="I8" s="7">
        <f t="shared" si="2"/>
        <v>0</v>
      </c>
    </row>
    <row r="9" spans="1:9" ht="138.6" thickBot="1" x14ac:dyDescent="0.35">
      <c r="A9" s="6" t="s">
        <v>11</v>
      </c>
      <c r="B9" s="2" t="s">
        <v>52</v>
      </c>
      <c r="C9" s="6" t="s">
        <v>28</v>
      </c>
      <c r="D9" s="12">
        <v>117</v>
      </c>
      <c r="E9" s="13">
        <v>0</v>
      </c>
      <c r="F9" s="7">
        <f t="shared" si="0"/>
        <v>0</v>
      </c>
      <c r="G9" s="8">
        <v>0.2</v>
      </c>
      <c r="H9" s="7">
        <f t="shared" si="1"/>
        <v>0</v>
      </c>
      <c r="I9" s="7">
        <f t="shared" si="2"/>
        <v>0</v>
      </c>
    </row>
    <row r="10" spans="1:9" ht="175.35" customHeight="1" thickBot="1" x14ac:dyDescent="0.35">
      <c r="A10" s="6" t="s">
        <v>12</v>
      </c>
      <c r="B10" s="2" t="s">
        <v>53</v>
      </c>
      <c r="C10" s="6" t="s">
        <v>28</v>
      </c>
      <c r="D10" s="12">
        <v>42</v>
      </c>
      <c r="E10" s="13">
        <v>0</v>
      </c>
      <c r="F10" s="7">
        <f t="shared" si="0"/>
        <v>0</v>
      </c>
      <c r="G10" s="8">
        <v>0.2</v>
      </c>
      <c r="H10" s="7">
        <f t="shared" si="1"/>
        <v>0</v>
      </c>
      <c r="I10" s="7">
        <f t="shared" si="2"/>
        <v>0</v>
      </c>
    </row>
    <row r="11" spans="1:9" ht="111" thickBot="1" x14ac:dyDescent="0.35">
      <c r="A11" s="14" t="s">
        <v>13</v>
      </c>
      <c r="B11" s="2" t="s">
        <v>54</v>
      </c>
      <c r="C11" s="14" t="s">
        <v>28</v>
      </c>
      <c r="D11" s="12">
        <v>17</v>
      </c>
      <c r="E11" s="13">
        <v>0</v>
      </c>
      <c r="F11" s="7">
        <f t="shared" si="0"/>
        <v>0</v>
      </c>
      <c r="G11" s="8">
        <v>0.2</v>
      </c>
      <c r="H11" s="7">
        <f t="shared" si="1"/>
        <v>0</v>
      </c>
      <c r="I11" s="7">
        <f t="shared" si="2"/>
        <v>0</v>
      </c>
    </row>
    <row r="12" spans="1:9" ht="152.4" thickBot="1" x14ac:dyDescent="0.35">
      <c r="A12" s="15" t="s">
        <v>14</v>
      </c>
      <c r="B12" s="2" t="s">
        <v>55</v>
      </c>
      <c r="C12" s="15" t="s">
        <v>28</v>
      </c>
      <c r="D12" s="12">
        <v>117</v>
      </c>
      <c r="E12" s="13">
        <v>0</v>
      </c>
      <c r="F12" s="7">
        <f t="shared" ref="F12" si="3">D12*E12</f>
        <v>0</v>
      </c>
      <c r="G12" s="8">
        <v>0.2</v>
      </c>
      <c r="H12" s="7">
        <f t="shared" ref="H12" si="4">F12*G12</f>
        <v>0</v>
      </c>
      <c r="I12" s="7">
        <f t="shared" ref="I12" si="5">F12+H12</f>
        <v>0</v>
      </c>
    </row>
    <row r="13" spans="1:9" ht="97.2" thickBot="1" x14ac:dyDescent="0.35">
      <c r="A13" s="15" t="s">
        <v>15</v>
      </c>
      <c r="B13" s="18" t="s">
        <v>56</v>
      </c>
      <c r="C13" s="15" t="s">
        <v>28</v>
      </c>
      <c r="D13" s="12">
        <v>126</v>
      </c>
      <c r="E13" s="13">
        <v>0</v>
      </c>
      <c r="F13" s="7">
        <f t="shared" ref="F13" si="6">D13*E13</f>
        <v>0</v>
      </c>
      <c r="G13" s="8">
        <v>0.2</v>
      </c>
      <c r="H13" s="7">
        <f t="shared" ref="H13" si="7">F13*G13</f>
        <v>0</v>
      </c>
      <c r="I13" s="7">
        <f t="shared" ref="I13" si="8">F13+H13</f>
        <v>0</v>
      </c>
    </row>
    <row r="14" spans="1:9" ht="111" thickBot="1" x14ac:dyDescent="0.35">
      <c r="A14" s="17" t="s">
        <v>16</v>
      </c>
      <c r="B14" s="18" t="s">
        <v>57</v>
      </c>
      <c r="C14" s="17" t="s">
        <v>28</v>
      </c>
      <c r="D14" s="19">
        <v>170</v>
      </c>
      <c r="E14" s="20">
        <v>0</v>
      </c>
      <c r="F14" s="21">
        <f t="shared" ref="F14" si="9">D14*E14</f>
        <v>0</v>
      </c>
      <c r="G14" s="22">
        <v>0.2</v>
      </c>
      <c r="H14" s="21">
        <f t="shared" ref="H14" si="10">F14*G14</f>
        <v>0</v>
      </c>
      <c r="I14" s="21">
        <f t="shared" ref="I14" si="11">F14+H14</f>
        <v>0</v>
      </c>
    </row>
    <row r="16" spans="1:9" ht="14.4" thickBot="1" x14ac:dyDescent="0.35">
      <c r="A16" s="1" t="s">
        <v>31</v>
      </c>
    </row>
    <row r="17" spans="1:9" ht="53.4" customHeight="1" thickBot="1" x14ac:dyDescent="0.35">
      <c r="A17" s="4" t="s">
        <v>25</v>
      </c>
      <c r="B17" s="4" t="s">
        <v>0</v>
      </c>
      <c r="C17" s="5" t="s">
        <v>1</v>
      </c>
      <c r="D17" s="4" t="s">
        <v>27</v>
      </c>
      <c r="E17" s="4" t="s">
        <v>2</v>
      </c>
      <c r="F17" s="4" t="s">
        <v>26</v>
      </c>
      <c r="G17" s="4" t="s">
        <v>3</v>
      </c>
      <c r="H17" s="4" t="s">
        <v>4</v>
      </c>
      <c r="I17" s="4" t="s">
        <v>5</v>
      </c>
    </row>
    <row r="18" spans="1:9" ht="14.4" thickBot="1" x14ac:dyDescent="0.35">
      <c r="A18" s="15" t="s">
        <v>17</v>
      </c>
      <c r="B18" s="3" t="s">
        <v>32</v>
      </c>
      <c r="C18" s="15" t="s">
        <v>7</v>
      </c>
      <c r="D18" s="12">
        <v>202</v>
      </c>
      <c r="E18" s="13">
        <v>0</v>
      </c>
      <c r="F18" s="7">
        <f t="shared" ref="F18:F32" si="12">D18*E18</f>
        <v>0</v>
      </c>
      <c r="G18" s="8">
        <v>0.2</v>
      </c>
      <c r="H18" s="7">
        <f t="shared" ref="H18:H32" si="13">F18*G18</f>
        <v>0</v>
      </c>
      <c r="I18" s="7">
        <f t="shared" ref="I18:I32" si="14">F18+H18</f>
        <v>0</v>
      </c>
    </row>
    <row r="19" spans="1:9" ht="14.4" thickBot="1" x14ac:dyDescent="0.35">
      <c r="A19" s="15" t="s">
        <v>18</v>
      </c>
      <c r="B19" s="3" t="s">
        <v>33</v>
      </c>
      <c r="C19" s="15" t="s">
        <v>7</v>
      </c>
      <c r="D19" s="12">
        <v>50</v>
      </c>
      <c r="E19" s="13">
        <v>0</v>
      </c>
      <c r="F19" s="7">
        <f t="shared" si="12"/>
        <v>0</v>
      </c>
      <c r="G19" s="8">
        <v>0.2</v>
      </c>
      <c r="H19" s="7">
        <f t="shared" si="13"/>
        <v>0</v>
      </c>
      <c r="I19" s="7">
        <f t="shared" si="14"/>
        <v>0</v>
      </c>
    </row>
    <row r="20" spans="1:9" ht="14.4" thickBot="1" x14ac:dyDescent="0.35">
      <c r="A20" s="15" t="s">
        <v>19</v>
      </c>
      <c r="B20" s="3" t="s">
        <v>34</v>
      </c>
      <c r="C20" s="15" t="s">
        <v>7</v>
      </c>
      <c r="D20" s="12">
        <v>50</v>
      </c>
      <c r="E20" s="13">
        <v>0</v>
      </c>
      <c r="F20" s="7">
        <f t="shared" si="12"/>
        <v>0</v>
      </c>
      <c r="G20" s="8">
        <v>0.2</v>
      </c>
      <c r="H20" s="7">
        <f t="shared" si="13"/>
        <v>0</v>
      </c>
      <c r="I20" s="7">
        <f t="shared" si="14"/>
        <v>0</v>
      </c>
    </row>
    <row r="21" spans="1:9" ht="28.2" thickBot="1" x14ac:dyDescent="0.35">
      <c r="A21" s="15" t="s">
        <v>20</v>
      </c>
      <c r="B21" s="3" t="s">
        <v>35</v>
      </c>
      <c r="C21" s="15" t="s">
        <v>7</v>
      </c>
      <c r="D21" s="12">
        <v>252</v>
      </c>
      <c r="E21" s="13">
        <v>0</v>
      </c>
      <c r="F21" s="7">
        <f t="shared" si="12"/>
        <v>0</v>
      </c>
      <c r="G21" s="8">
        <v>0.2</v>
      </c>
      <c r="H21" s="7">
        <f t="shared" si="13"/>
        <v>0</v>
      </c>
      <c r="I21" s="7">
        <f t="shared" si="14"/>
        <v>0</v>
      </c>
    </row>
    <row r="22" spans="1:9" ht="30" customHeight="1" thickBot="1" x14ac:dyDescent="0.35">
      <c r="A22" s="15" t="s">
        <v>21</v>
      </c>
      <c r="B22" s="3" t="s">
        <v>36</v>
      </c>
      <c r="C22" s="15" t="s">
        <v>7</v>
      </c>
      <c r="D22" s="12">
        <v>150</v>
      </c>
      <c r="E22" s="13">
        <v>0</v>
      </c>
      <c r="F22" s="7">
        <f t="shared" si="12"/>
        <v>0</v>
      </c>
      <c r="G22" s="8">
        <v>0.2</v>
      </c>
      <c r="H22" s="7">
        <f t="shared" si="13"/>
        <v>0</v>
      </c>
      <c r="I22" s="7">
        <f t="shared" si="14"/>
        <v>0</v>
      </c>
    </row>
    <row r="23" spans="1:9" ht="14.4" thickBot="1" x14ac:dyDescent="0.35">
      <c r="A23" s="15" t="s">
        <v>22</v>
      </c>
      <c r="B23" s="3" t="s">
        <v>37</v>
      </c>
      <c r="C23" s="15" t="s">
        <v>7</v>
      </c>
      <c r="D23" s="12">
        <v>67</v>
      </c>
      <c r="E23" s="13">
        <v>0</v>
      </c>
      <c r="F23" s="7">
        <f t="shared" si="12"/>
        <v>0</v>
      </c>
      <c r="G23" s="8">
        <v>0.2</v>
      </c>
      <c r="H23" s="7">
        <f t="shared" si="13"/>
        <v>0</v>
      </c>
      <c r="I23" s="7">
        <f t="shared" si="14"/>
        <v>0</v>
      </c>
    </row>
    <row r="24" spans="1:9" ht="14.4" thickBot="1" x14ac:dyDescent="0.35">
      <c r="A24" s="15" t="s">
        <v>23</v>
      </c>
      <c r="B24" s="3" t="s">
        <v>38</v>
      </c>
      <c r="C24" s="15" t="s">
        <v>7</v>
      </c>
      <c r="D24" s="12">
        <v>168</v>
      </c>
      <c r="E24" s="13">
        <v>0</v>
      </c>
      <c r="F24" s="7">
        <f t="shared" si="12"/>
        <v>0</v>
      </c>
      <c r="G24" s="8">
        <v>0.2</v>
      </c>
      <c r="H24" s="7">
        <f t="shared" si="13"/>
        <v>0</v>
      </c>
      <c r="I24" s="7">
        <f t="shared" si="14"/>
        <v>0</v>
      </c>
    </row>
    <row r="25" spans="1:9" ht="28.2" thickBot="1" x14ac:dyDescent="0.35">
      <c r="A25" s="15" t="s">
        <v>24</v>
      </c>
      <c r="B25" s="3" t="s">
        <v>39</v>
      </c>
      <c r="C25" s="15" t="s">
        <v>7</v>
      </c>
      <c r="D25" s="12">
        <v>210</v>
      </c>
      <c r="E25" s="13">
        <v>0</v>
      </c>
      <c r="F25" s="7">
        <f t="shared" si="12"/>
        <v>0</v>
      </c>
      <c r="G25" s="8">
        <v>0.2</v>
      </c>
      <c r="H25" s="7">
        <f t="shared" si="13"/>
        <v>0</v>
      </c>
      <c r="I25" s="7">
        <f t="shared" si="14"/>
        <v>0</v>
      </c>
    </row>
    <row r="26" spans="1:9" ht="28.2" thickBot="1" x14ac:dyDescent="0.35">
      <c r="A26" s="15" t="s">
        <v>59</v>
      </c>
      <c r="B26" s="3" t="s">
        <v>40</v>
      </c>
      <c r="C26" s="15" t="s">
        <v>7</v>
      </c>
      <c r="D26" s="12">
        <v>210</v>
      </c>
      <c r="E26" s="13">
        <v>0</v>
      </c>
      <c r="F26" s="7">
        <f t="shared" si="12"/>
        <v>0</v>
      </c>
      <c r="G26" s="8">
        <v>0.2</v>
      </c>
      <c r="H26" s="7">
        <f t="shared" si="13"/>
        <v>0</v>
      </c>
      <c r="I26" s="7">
        <f t="shared" si="14"/>
        <v>0</v>
      </c>
    </row>
    <row r="27" spans="1:9" ht="14.4" thickBot="1" x14ac:dyDescent="0.35">
      <c r="A27" s="15" t="s">
        <v>60</v>
      </c>
      <c r="B27" s="3" t="s">
        <v>41</v>
      </c>
      <c r="C27" s="15" t="s">
        <v>7</v>
      </c>
      <c r="D27" s="12">
        <v>210</v>
      </c>
      <c r="E27" s="13">
        <v>0</v>
      </c>
      <c r="F27" s="7">
        <f t="shared" ref="F27" si="15">D27*E27</f>
        <v>0</v>
      </c>
      <c r="G27" s="8">
        <v>0.2</v>
      </c>
      <c r="H27" s="7">
        <f t="shared" ref="H27" si="16">F27*G27</f>
        <v>0</v>
      </c>
      <c r="I27" s="7">
        <f t="shared" ref="I27" si="17">F27+H27</f>
        <v>0</v>
      </c>
    </row>
    <row r="28" spans="1:9" ht="14.4" thickBot="1" x14ac:dyDescent="0.35">
      <c r="A28" s="15" t="s">
        <v>61</v>
      </c>
      <c r="B28" s="3" t="s">
        <v>42</v>
      </c>
      <c r="C28" s="15" t="s">
        <v>7</v>
      </c>
      <c r="D28" s="12">
        <v>168</v>
      </c>
      <c r="E28" s="13">
        <v>0</v>
      </c>
      <c r="F28" s="7">
        <f t="shared" si="12"/>
        <v>0</v>
      </c>
      <c r="G28" s="8">
        <v>0.2</v>
      </c>
      <c r="H28" s="7">
        <f t="shared" si="13"/>
        <v>0</v>
      </c>
      <c r="I28" s="7">
        <f t="shared" si="14"/>
        <v>0</v>
      </c>
    </row>
    <row r="29" spans="1:9" ht="14.4" thickBot="1" x14ac:dyDescent="0.35">
      <c r="A29" s="15" t="s">
        <v>62</v>
      </c>
      <c r="B29" s="16" t="s">
        <v>43</v>
      </c>
      <c r="C29" s="15" t="s">
        <v>7</v>
      </c>
      <c r="D29" s="12">
        <v>126</v>
      </c>
      <c r="E29" s="13">
        <v>0</v>
      </c>
      <c r="F29" s="7">
        <f t="shared" si="12"/>
        <v>0</v>
      </c>
      <c r="G29" s="8">
        <v>0.2</v>
      </c>
      <c r="H29" s="7">
        <f t="shared" si="13"/>
        <v>0</v>
      </c>
      <c r="I29" s="7">
        <f t="shared" si="14"/>
        <v>0</v>
      </c>
    </row>
    <row r="30" spans="1:9" ht="29.4" customHeight="1" thickBot="1" x14ac:dyDescent="0.35">
      <c r="A30" s="15" t="s">
        <v>63</v>
      </c>
      <c r="B30" s="16" t="s">
        <v>44</v>
      </c>
      <c r="C30" s="15" t="s">
        <v>7</v>
      </c>
      <c r="D30" s="12">
        <v>252</v>
      </c>
      <c r="E30" s="13">
        <v>0</v>
      </c>
      <c r="F30" s="7">
        <f t="shared" si="12"/>
        <v>0</v>
      </c>
      <c r="G30" s="8">
        <v>0.2</v>
      </c>
      <c r="H30" s="7">
        <f t="shared" si="13"/>
        <v>0</v>
      </c>
      <c r="I30" s="7">
        <f t="shared" si="14"/>
        <v>0</v>
      </c>
    </row>
    <row r="31" spans="1:9" ht="28.2" thickBot="1" x14ac:dyDescent="0.35">
      <c r="A31" s="15" t="s">
        <v>64</v>
      </c>
      <c r="B31" s="16" t="s">
        <v>45</v>
      </c>
      <c r="C31" s="15" t="s">
        <v>7</v>
      </c>
      <c r="D31" s="12">
        <v>168</v>
      </c>
      <c r="E31" s="13">
        <v>0</v>
      </c>
      <c r="F31" s="7">
        <f t="shared" si="12"/>
        <v>0</v>
      </c>
      <c r="G31" s="8">
        <v>0.2</v>
      </c>
      <c r="H31" s="7">
        <f t="shared" si="13"/>
        <v>0</v>
      </c>
      <c r="I31" s="7">
        <f t="shared" si="14"/>
        <v>0</v>
      </c>
    </row>
    <row r="32" spans="1:9" ht="14.4" thickBot="1" x14ac:dyDescent="0.35">
      <c r="A32" s="15" t="s">
        <v>65</v>
      </c>
      <c r="B32" s="16" t="s">
        <v>46</v>
      </c>
      <c r="C32" s="15" t="s">
        <v>7</v>
      </c>
      <c r="D32" s="12">
        <v>252</v>
      </c>
      <c r="E32" s="13">
        <v>0</v>
      </c>
      <c r="F32" s="7">
        <f t="shared" si="12"/>
        <v>0</v>
      </c>
      <c r="G32" s="8">
        <v>0.2</v>
      </c>
      <c r="H32" s="7">
        <f t="shared" si="13"/>
        <v>0</v>
      </c>
      <c r="I32" s="7">
        <f t="shared" si="14"/>
        <v>0</v>
      </c>
    </row>
    <row r="33" spans="1:9" ht="14.4" thickBot="1" x14ac:dyDescent="0.35">
      <c r="A33" s="15" t="s">
        <v>66</v>
      </c>
      <c r="B33" s="16" t="s">
        <v>47</v>
      </c>
      <c r="C33" s="17" t="s">
        <v>7</v>
      </c>
      <c r="D33" s="19">
        <v>252</v>
      </c>
      <c r="E33" s="20">
        <v>0</v>
      </c>
      <c r="F33" s="21">
        <f t="shared" ref="F33:F34" si="18">D33*E33</f>
        <v>0</v>
      </c>
      <c r="G33" s="22">
        <v>0.2</v>
      </c>
      <c r="H33" s="21">
        <f t="shared" ref="H33:H34" si="19">F33*G33</f>
        <v>0</v>
      </c>
      <c r="I33" s="21">
        <f t="shared" ref="I33:I34" si="20">F33+H33</f>
        <v>0</v>
      </c>
    </row>
    <row r="34" spans="1:9" ht="14.4" thickBot="1" x14ac:dyDescent="0.35">
      <c r="A34" s="17" t="s">
        <v>67</v>
      </c>
      <c r="B34" s="16" t="s">
        <v>48</v>
      </c>
      <c r="C34" s="17" t="s">
        <v>7</v>
      </c>
      <c r="D34" s="19">
        <v>252</v>
      </c>
      <c r="E34" s="20">
        <v>0</v>
      </c>
      <c r="F34" s="21">
        <f t="shared" si="18"/>
        <v>0</v>
      </c>
      <c r="G34" s="22">
        <v>0.2</v>
      </c>
      <c r="H34" s="21">
        <f t="shared" si="19"/>
        <v>0</v>
      </c>
      <c r="I34" s="21">
        <f t="shared" si="20"/>
        <v>0</v>
      </c>
    </row>
    <row r="35" spans="1:9" ht="14.4" thickBot="1" x14ac:dyDescent="0.35"/>
    <row r="36" spans="1:9" x14ac:dyDescent="0.3">
      <c r="A36" s="26" t="s">
        <v>58</v>
      </c>
      <c r="B36" s="26"/>
      <c r="C36" s="26"/>
      <c r="D36" s="26"/>
      <c r="E36" s="27"/>
      <c r="F36" s="23">
        <f>F3+F7+F8+F9+F10+F11+F12+F13+F14+F18+F19+F20+F21+F22+F23+F24+F25+F26+F27+F28+F29+F30+F31+F32+F33+F34</f>
        <v>0</v>
      </c>
      <c r="G36" s="24">
        <v>0.2</v>
      </c>
      <c r="H36" s="25">
        <f>F36*0.2</f>
        <v>0</v>
      </c>
      <c r="I36" s="25">
        <f t="shared" ref="I36" si="21">F36+H36</f>
        <v>0</v>
      </c>
    </row>
  </sheetData>
  <mergeCells count="1">
    <mergeCell ref="A36:E36"/>
  </mergeCells>
  <pageMargins left="0.7" right="0.7" top="0.75" bottom="0.75" header="0.3" footer="0.3"/>
  <pageSetup paperSize="9" scale="99" orientation="landscape" r:id="rId1"/>
  <headerFooter differentFirst="1">
    <firstHeader>&amp;CVzor štruktúrovaného rozpočtu ceny&amp;RPríloha č.3 súťažných podkladov</firstHeader>
  </headerFooter>
  <rowBreaks count="1" manualBreakCount="1"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Adrika</dc:creator>
  <cp:lastModifiedBy>Miroslav Baxant</cp:lastModifiedBy>
  <cp:lastPrinted>2019-09-05T09:25:53Z</cp:lastPrinted>
  <dcterms:created xsi:type="dcterms:W3CDTF">2019-02-28T07:45:49Z</dcterms:created>
  <dcterms:modified xsi:type="dcterms:W3CDTF">2019-09-20T12:02:49Z</dcterms:modified>
</cp:coreProperties>
</file>