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/>
  <mc:AlternateContent xmlns:mc="http://schemas.openxmlformats.org/markup-compatibility/2006">
    <mc:Choice Requires="x15">
      <x15ac:absPath xmlns:x15ac="http://schemas.microsoft.com/office/spreadsheetml/2010/11/ac" url="/Users/katarinabednarikova/Dropbox (ADVAL spol s r.o.)/ADVAL Shared Katka/UGKK SR/2021 - Lan + Wifi/PHZ/"/>
    </mc:Choice>
  </mc:AlternateContent>
  <xr:revisionPtr revIDLastSave="0" documentId="13_ncr:1_{F1184120-EF25-E443-BC2B-0E2DD4767AF8}" xr6:coauthVersionLast="46" xr6:coauthVersionMax="46" xr10:uidLastSave="{00000000-0000-0000-0000-000000000000}"/>
  <bookViews>
    <workbookView xWindow="0" yWindow="500" windowWidth="33600" windowHeight="17280" xr2:uid="{00000000-000D-0000-FFFF-FFFF00000000}"/>
  </bookViews>
  <sheets>
    <sheet name="Switche" sheetId="1" r:id="rId1"/>
    <sheet name="Wifi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L9" i="1" s="1"/>
  <c r="K10" i="1"/>
  <c r="L10" i="1" s="1"/>
  <c r="K11" i="1"/>
  <c r="L11" i="1" s="1"/>
  <c r="M11" i="1" s="1"/>
  <c r="K12" i="1"/>
  <c r="L12" i="1" s="1"/>
  <c r="K13" i="1"/>
  <c r="L13" i="1" s="1"/>
  <c r="K14" i="1"/>
  <c r="L14" i="1" s="1"/>
  <c r="K15" i="1"/>
  <c r="L15" i="1" s="1"/>
  <c r="M15" i="1" s="1"/>
  <c r="K16" i="1"/>
  <c r="L16" i="1" s="1"/>
  <c r="M16" i="1" s="1"/>
  <c r="K17" i="1"/>
  <c r="L17" i="1" s="1"/>
  <c r="K18" i="1"/>
  <c r="L18" i="1"/>
  <c r="M18" i="1"/>
  <c r="K19" i="1"/>
  <c r="L19" i="1" s="1"/>
  <c r="M19" i="1" s="1"/>
  <c r="K20" i="1"/>
  <c r="L20" i="1" s="1"/>
  <c r="M20" i="1" s="1"/>
  <c r="K21" i="1"/>
  <c r="L21" i="1" s="1"/>
  <c r="K22" i="1"/>
  <c r="L22" i="1"/>
  <c r="M22" i="1"/>
  <c r="K23" i="1"/>
  <c r="L23" i="1" s="1"/>
  <c r="M23" i="1" s="1"/>
  <c r="K24" i="1"/>
  <c r="L24" i="1" s="1"/>
  <c r="M24" i="1" s="1"/>
  <c r="K25" i="1"/>
  <c r="L25" i="1" s="1"/>
  <c r="K26" i="1"/>
  <c r="L26" i="1"/>
  <c r="M26" i="1"/>
  <c r="K27" i="1"/>
  <c r="L27" i="1" s="1"/>
  <c r="M27" i="1" s="1"/>
  <c r="K28" i="1"/>
  <c r="L28" i="1" s="1"/>
  <c r="M28" i="1" s="1"/>
  <c r="K29" i="1"/>
  <c r="L29" i="1" s="1"/>
  <c r="K30" i="1"/>
  <c r="L30" i="1"/>
  <c r="M30" i="1"/>
  <c r="K31" i="1"/>
  <c r="L31" i="1" s="1"/>
  <c r="M31" i="1" s="1"/>
  <c r="K32" i="1"/>
  <c r="L32" i="1" s="1"/>
  <c r="M32" i="1" s="1"/>
  <c r="K33" i="1"/>
  <c r="L33" i="1" s="1"/>
  <c r="K34" i="1"/>
  <c r="L34" i="1"/>
  <c r="M34" i="1"/>
  <c r="K35" i="1"/>
  <c r="L35" i="1" s="1"/>
  <c r="M35" i="1" s="1"/>
  <c r="K36" i="1"/>
  <c r="L36" i="1" s="1"/>
  <c r="M36" i="1" s="1"/>
  <c r="K37" i="1"/>
  <c r="L37" i="1" s="1"/>
  <c r="K38" i="1"/>
  <c r="L38" i="1"/>
  <c r="M38" i="1"/>
  <c r="K39" i="1"/>
  <c r="L39" i="1" s="1"/>
  <c r="M39" i="1" s="1"/>
  <c r="M14" i="1" l="1"/>
  <c r="M10" i="1"/>
  <c r="M12" i="1"/>
  <c r="M37" i="1"/>
  <c r="M33" i="1"/>
  <c r="M29" i="1"/>
  <c r="M25" i="1"/>
  <c r="M21" i="1"/>
  <c r="M17" i="1"/>
  <c r="M13" i="1"/>
  <c r="M9" i="1"/>
  <c r="K4" i="3"/>
  <c r="L4" i="3" s="1"/>
  <c r="M4" i="3" s="1"/>
  <c r="K5" i="3"/>
  <c r="L5" i="3" s="1"/>
  <c r="K6" i="3"/>
  <c r="L6" i="3" s="1"/>
  <c r="K7" i="3"/>
  <c r="L7" i="3" s="1"/>
  <c r="M7" i="3" s="1"/>
  <c r="K8" i="3"/>
  <c r="L8" i="3" s="1"/>
  <c r="K9" i="3"/>
  <c r="L9" i="3" s="1"/>
  <c r="K10" i="3"/>
  <c r="L10" i="3" s="1"/>
  <c r="K11" i="3"/>
  <c r="L11" i="3" s="1"/>
  <c r="M11" i="3" s="1"/>
  <c r="K12" i="3"/>
  <c r="L12" i="3" s="1"/>
  <c r="M12" i="3" s="1"/>
  <c r="K13" i="3"/>
  <c r="L13" i="3" s="1"/>
  <c r="K14" i="3"/>
  <c r="L14" i="3" s="1"/>
  <c r="K4" i="1"/>
  <c r="L4" i="1" s="1"/>
  <c r="K5" i="1"/>
  <c r="L5" i="1" s="1"/>
  <c r="K6" i="1"/>
  <c r="L6" i="1" s="1"/>
  <c r="M6" i="1" s="1"/>
  <c r="K7" i="1"/>
  <c r="L7" i="1" s="1"/>
  <c r="M7" i="1" s="1"/>
  <c r="K8" i="1"/>
  <c r="L8" i="1" s="1"/>
  <c r="M8" i="3" l="1"/>
  <c r="M14" i="3"/>
  <c r="M10" i="3"/>
  <c r="M6" i="3"/>
  <c r="M13" i="3"/>
  <c r="M9" i="3"/>
  <c r="M5" i="3"/>
  <c r="M5" i="1"/>
  <c r="M8" i="1"/>
  <c r="M4" i="1"/>
  <c r="K3" i="3"/>
  <c r="K15" i="3" l="1"/>
  <c r="L3" i="3"/>
  <c r="M3" i="3" s="1"/>
  <c r="K3" i="1"/>
  <c r="M15" i="3" l="1"/>
  <c r="L15" i="3"/>
  <c r="K40" i="1"/>
  <c r="L3" i="1"/>
  <c r="M3" i="1" s="1"/>
  <c r="M40" i="1" l="1"/>
  <c r="L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Rastislav Valovic</author>
  </authors>
  <commentList>
    <comment ref="C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Rastislav Valovic:</t>
        </r>
        <r>
          <rPr>
            <sz val="9"/>
            <color indexed="81"/>
            <rFont val="Tahoma"/>
            <family val="2"/>
            <charset val="238"/>
          </rPr>
          <t xml:space="preserve">
Vložte príslušné položky a pridajte riadky koľko je potrebné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Rastislav Valovic</author>
  </authors>
  <commentList>
    <comment ref="C2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Rastislav Valovic:</t>
        </r>
        <r>
          <rPr>
            <sz val="9"/>
            <color indexed="81"/>
            <rFont val="Tahoma"/>
            <family val="2"/>
            <charset val="238"/>
          </rPr>
          <t xml:space="preserve">
Vložte príslušné položky a pridajte riadky koľko je potrebné</t>
        </r>
      </text>
    </comment>
  </commentList>
</comments>
</file>

<file path=xl/sharedStrings.xml><?xml version="1.0" encoding="utf-8"?>
<sst xmlns="http://schemas.openxmlformats.org/spreadsheetml/2006/main" count="189" uniqueCount="59">
  <si>
    <t>P.č</t>
  </si>
  <si>
    <t>Položka</t>
  </si>
  <si>
    <t>Počet 
jednotiek</t>
  </si>
  <si>
    <t>Merná jednotka</t>
  </si>
  <si>
    <t>Poznámka</t>
  </si>
  <si>
    <t>Lokalita</t>
  </si>
  <si>
    <t>Ponúkaný produkt (výrobca, značka, typ, ...)</t>
  </si>
  <si>
    <t>Jednotková cena v EUR bez DPH</t>
  </si>
  <si>
    <t>DPH %</t>
  </si>
  <si>
    <t>Cena celkom bez DPH</t>
  </si>
  <si>
    <t>DPH celkom</t>
  </si>
  <si>
    <t>Cena celkom s DPH</t>
  </si>
  <si>
    <t>Typ-1</t>
  </si>
  <si>
    <t>ks</t>
  </si>
  <si>
    <t>BA Chlumeckého</t>
  </si>
  <si>
    <t>Typ-2</t>
  </si>
  <si>
    <t>Typ-3</t>
  </si>
  <si>
    <t>BA Chlumeckého 
BA Ružová dolina</t>
  </si>
  <si>
    <t>Typ-4</t>
  </si>
  <si>
    <t>Typ-5</t>
  </si>
  <si>
    <t>Typ-6</t>
  </si>
  <si>
    <t>Typ-7</t>
  </si>
  <si>
    <t>Typ-8</t>
  </si>
  <si>
    <t>CERS Lip. Mikuláš</t>
  </si>
  <si>
    <t>Typ-9</t>
  </si>
  <si>
    <t>GKU Košice</t>
  </si>
  <si>
    <t>Typ-10</t>
  </si>
  <si>
    <t>SFP+ 10GBASE-MM, OM3, LC Duplex</t>
  </si>
  <si>
    <t xml:space="preserve">ks </t>
  </si>
  <si>
    <t>SFP to Cat6 - Rj45</t>
  </si>
  <si>
    <t>BA Ruž. Dolina</t>
  </si>
  <si>
    <t>LC-SC kábel, duplex 2m MM, OM3</t>
  </si>
  <si>
    <t>LC-SC kábel, duplex 1m MM, OM3</t>
  </si>
  <si>
    <t>LC-LC kábel, duplex 2m MM, OM3</t>
  </si>
  <si>
    <t>LC-LC kábel, duplex 1m MM, OM3</t>
  </si>
  <si>
    <t>Prekáblovanie racku</t>
  </si>
  <si>
    <t>Montáž a spotrebný materiál</t>
  </si>
  <si>
    <t>cena</t>
  </si>
  <si>
    <t>Konfigurácia switchov</t>
  </si>
  <si>
    <t>Kontrola a profylaktika zariadení počas trvania záručnej doby</t>
  </si>
  <si>
    <t xml:space="preserve">Zaškolenie obsluhy </t>
  </si>
  <si>
    <t xml:space="preserve">Manažment </t>
  </si>
  <si>
    <t xml:space="preserve">cena </t>
  </si>
  <si>
    <t>Manažment licencia per device</t>
  </si>
  <si>
    <t>Cena celkom</t>
  </si>
  <si>
    <t xml:space="preserve">Poznámka: </t>
  </si>
  <si>
    <t xml:space="preserve">Zoznam spotrebného materiálu uviesť do popisu - Káble, optické, metalické, stack, powerstack, patchcordy, montážny materiál </t>
  </si>
  <si>
    <t>Manažment - celkova cena za SW, inštaláciu, konfiguráciu, prípadne licencie manažmentu</t>
  </si>
  <si>
    <t xml:space="preserve">Manažment licencia per device - cena za licenciu alebo cena za balik licencii uviesť do popisu </t>
  </si>
  <si>
    <t>Wifi AP</t>
  </si>
  <si>
    <t>Konfigurácia AP</t>
  </si>
  <si>
    <t xml:space="preserve">Montáž a spotrebný materiál </t>
  </si>
  <si>
    <t xml:space="preserve">Wifi Controller </t>
  </si>
  <si>
    <t>Inštalácia a konfigurácia Controller</t>
  </si>
  <si>
    <t>Zaškolenie obsluhy</t>
  </si>
  <si>
    <t>Popis Wifi Controllera, výrobca typ .... V prípade ak by bolo kontrollerov viac uviesť do popisu cena je celková</t>
  </si>
  <si>
    <t>kapitola 3.1.1.</t>
  </si>
  <si>
    <t>kapitola 3.1.2</t>
  </si>
  <si>
    <t>kapitola 3.1.3.5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</si>
</sst>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)\ &quot;€&quot;_ ;_ * \(#,##0.00\)\ &quot;€&quot;_ ;_ * &quot;-&quot;??_)\ &quot;€&quot;_ ;_ @_ "/>
  </numFmts>
  <fonts count="8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6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2" borderId="1" xfId="0" applyFont="1" applyFill="1" applyBorder="1"/>
    <xf numFmtId="9" fontId="3" fillId="0" borderId="1" xfId="2" applyFont="1" applyBorder="1" applyAlignment="1">
      <alignment horizontal="center"/>
    </xf>
    <xf numFmtId="164" fontId="3" fillId="0" borderId="1" xfId="1" applyFont="1" applyBorder="1"/>
    <xf numFmtId="164" fontId="3" fillId="0" borderId="7" xfId="1" applyFont="1" applyBorder="1"/>
    <xf numFmtId="0" fontId="2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vertical="center" wrapText="1"/>
    </xf>
    <xf numFmtId="0" fontId="3" fillId="0" borderId="0" xfId="0" applyFont="1" applyAlignment="1"/>
    <xf numFmtId="0" fontId="3" fillId="0" borderId="9" xfId="0" applyFont="1" applyBorder="1"/>
    <xf numFmtId="0" fontId="3" fillId="0" borderId="10" xfId="0" applyFont="1" applyBorder="1" applyAlignment="1">
      <alignment wrapText="1"/>
    </xf>
    <xf numFmtId="0" fontId="3" fillId="0" borderId="10" xfId="0" applyFont="1" applyBorder="1"/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3" fillId="2" borderId="10" xfId="0" applyFont="1" applyFill="1" applyBorder="1"/>
    <xf numFmtId="9" fontId="3" fillId="0" borderId="10" xfId="2" applyFont="1" applyBorder="1" applyAlignment="1">
      <alignment horizontal="center"/>
    </xf>
    <xf numFmtId="164" fontId="3" fillId="0" borderId="10" xfId="1" applyFont="1" applyBorder="1"/>
    <xf numFmtId="164" fontId="3" fillId="0" borderId="11" xfId="1" applyFont="1" applyBorder="1"/>
    <xf numFmtId="0" fontId="2" fillId="0" borderId="8" xfId="0" applyFont="1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5"/>
  <sheetViews>
    <sheetView showGridLines="0" tabSelected="1" workbookViewId="0">
      <selection activeCell="B43" sqref="B43:H45"/>
    </sheetView>
  </sheetViews>
  <sheetFormatPr baseColWidth="10" defaultColWidth="10.83203125" defaultRowHeight="19" x14ac:dyDescent="0.25"/>
  <cols>
    <col min="1" max="1" width="10.83203125" style="1"/>
    <col min="2" max="2" width="13.33203125" style="1" bestFit="1" customWidth="1"/>
    <col min="3" max="3" width="36" style="1" bestFit="1" customWidth="1"/>
    <col min="4" max="4" width="11.6640625" style="1" customWidth="1"/>
    <col min="5" max="5" width="9.33203125" style="1" customWidth="1"/>
    <col min="6" max="6" width="14.33203125" style="15" customWidth="1"/>
    <col min="7" max="7" width="18.83203125" style="1" bestFit="1" customWidth="1"/>
    <col min="8" max="8" width="43.83203125" style="1" customWidth="1"/>
    <col min="9" max="9" width="15.83203125" style="1" customWidth="1"/>
    <col min="10" max="10" width="10.83203125" style="2"/>
    <col min="11" max="11" width="19.1640625" style="1" customWidth="1"/>
    <col min="12" max="12" width="16.83203125" style="1" customWidth="1"/>
    <col min="13" max="13" width="20" style="1" customWidth="1"/>
    <col min="14" max="16384" width="10.83203125" style="1"/>
  </cols>
  <sheetData>
    <row r="1" spans="2:13" ht="20" thickBot="1" x14ac:dyDescent="0.3"/>
    <row r="2" spans="2:13" ht="61" thickBot="1" x14ac:dyDescent="0.3">
      <c r="B2" s="28" t="s">
        <v>0</v>
      </c>
      <c r="C2" s="28" t="s">
        <v>1</v>
      </c>
      <c r="D2" s="28" t="s">
        <v>2</v>
      </c>
      <c r="E2" s="28" t="s">
        <v>3</v>
      </c>
      <c r="F2" s="28" t="s">
        <v>4</v>
      </c>
      <c r="G2" s="28" t="s">
        <v>5</v>
      </c>
      <c r="H2" s="28" t="s">
        <v>6</v>
      </c>
      <c r="I2" s="28" t="s">
        <v>7</v>
      </c>
      <c r="J2" s="28" t="s">
        <v>8</v>
      </c>
      <c r="K2" s="28" t="s">
        <v>9</v>
      </c>
      <c r="L2" s="28" t="s">
        <v>10</v>
      </c>
      <c r="M2" s="28" t="s">
        <v>11</v>
      </c>
    </row>
    <row r="3" spans="2:13" ht="40" x14ac:dyDescent="0.25">
      <c r="B3" s="18">
        <v>1</v>
      </c>
      <c r="C3" s="23" t="s">
        <v>12</v>
      </c>
      <c r="D3" s="23">
        <v>4</v>
      </c>
      <c r="E3" s="20" t="s">
        <v>13</v>
      </c>
      <c r="F3" s="19" t="s">
        <v>56</v>
      </c>
      <c r="G3" s="20" t="s">
        <v>14</v>
      </c>
      <c r="H3" s="24"/>
      <c r="I3" s="24"/>
      <c r="J3" s="25">
        <v>0.2</v>
      </c>
      <c r="K3" s="26">
        <f t="shared" ref="K3" si="0">D3*I3</f>
        <v>0</v>
      </c>
      <c r="L3" s="26">
        <f>K3*J3</f>
        <v>0</v>
      </c>
      <c r="M3" s="27">
        <f>K3+L3</f>
        <v>0</v>
      </c>
    </row>
    <row r="4" spans="2:13" ht="40" x14ac:dyDescent="0.25">
      <c r="B4" s="3">
        <v>2</v>
      </c>
      <c r="C4" s="21" t="s">
        <v>15</v>
      </c>
      <c r="D4" s="21">
        <v>3</v>
      </c>
      <c r="E4" s="5" t="s">
        <v>13</v>
      </c>
      <c r="F4" s="19" t="s">
        <v>56</v>
      </c>
      <c r="G4" s="5" t="s">
        <v>14</v>
      </c>
      <c r="H4" s="6"/>
      <c r="I4" s="6"/>
      <c r="J4" s="7">
        <v>0.2</v>
      </c>
      <c r="K4" s="8">
        <f t="shared" ref="K4:K8" si="1">D4*I4</f>
        <v>0</v>
      </c>
      <c r="L4" s="8">
        <f t="shared" ref="L4:L8" si="2">K4*J4</f>
        <v>0</v>
      </c>
      <c r="M4" s="9">
        <f t="shared" ref="M4:M8" si="3">K4+L4</f>
        <v>0</v>
      </c>
    </row>
    <row r="5" spans="2:13" ht="40" x14ac:dyDescent="0.25">
      <c r="B5" s="3">
        <v>3</v>
      </c>
      <c r="C5" s="21" t="s">
        <v>16</v>
      </c>
      <c r="D5" s="21">
        <v>8</v>
      </c>
      <c r="E5" s="5" t="s">
        <v>13</v>
      </c>
      <c r="F5" s="19" t="s">
        <v>56</v>
      </c>
      <c r="G5" s="4" t="s">
        <v>17</v>
      </c>
      <c r="H5" s="6"/>
      <c r="I5" s="6"/>
      <c r="J5" s="7">
        <v>0.2</v>
      </c>
      <c r="K5" s="8">
        <f t="shared" si="1"/>
        <v>0</v>
      </c>
      <c r="L5" s="8">
        <f t="shared" si="2"/>
        <v>0</v>
      </c>
      <c r="M5" s="9">
        <f t="shared" si="3"/>
        <v>0</v>
      </c>
    </row>
    <row r="6" spans="2:13" ht="40" x14ac:dyDescent="0.25">
      <c r="B6" s="3">
        <v>4</v>
      </c>
      <c r="C6" s="21" t="s">
        <v>18</v>
      </c>
      <c r="D6" s="21">
        <v>2</v>
      </c>
      <c r="E6" s="5" t="s">
        <v>13</v>
      </c>
      <c r="F6" s="19" t="s">
        <v>56</v>
      </c>
      <c r="G6" s="4" t="s">
        <v>17</v>
      </c>
      <c r="H6" s="6"/>
      <c r="I6" s="6"/>
      <c r="J6" s="7">
        <v>0.2</v>
      </c>
      <c r="K6" s="8">
        <f t="shared" si="1"/>
        <v>0</v>
      </c>
      <c r="L6" s="8">
        <f t="shared" si="2"/>
        <v>0</v>
      </c>
      <c r="M6" s="9">
        <f t="shared" si="3"/>
        <v>0</v>
      </c>
    </row>
    <row r="7" spans="2:13" ht="40" x14ac:dyDescent="0.25">
      <c r="B7" s="3">
        <v>5</v>
      </c>
      <c r="C7" s="21" t="s">
        <v>19</v>
      </c>
      <c r="D7" s="21">
        <v>3</v>
      </c>
      <c r="E7" s="5" t="s">
        <v>13</v>
      </c>
      <c r="F7" s="19" t="s">
        <v>56</v>
      </c>
      <c r="G7" s="5" t="s">
        <v>14</v>
      </c>
      <c r="H7" s="6"/>
      <c r="I7" s="6"/>
      <c r="J7" s="7">
        <v>0.2</v>
      </c>
      <c r="K7" s="8">
        <f t="shared" si="1"/>
        <v>0</v>
      </c>
      <c r="L7" s="8">
        <f t="shared" si="2"/>
        <v>0</v>
      </c>
      <c r="M7" s="9">
        <f t="shared" si="3"/>
        <v>0</v>
      </c>
    </row>
    <row r="8" spans="2:13" ht="40" x14ac:dyDescent="0.25">
      <c r="B8" s="3">
        <v>6</v>
      </c>
      <c r="C8" s="21" t="s">
        <v>20</v>
      </c>
      <c r="D8" s="21">
        <v>3</v>
      </c>
      <c r="E8" s="5" t="s">
        <v>13</v>
      </c>
      <c r="F8" s="19" t="s">
        <v>56</v>
      </c>
      <c r="G8" s="4" t="s">
        <v>17</v>
      </c>
      <c r="H8" s="6"/>
      <c r="I8" s="6"/>
      <c r="J8" s="7">
        <v>0.2</v>
      </c>
      <c r="K8" s="8">
        <f t="shared" si="1"/>
        <v>0</v>
      </c>
      <c r="L8" s="8">
        <f t="shared" si="2"/>
        <v>0</v>
      </c>
      <c r="M8" s="9">
        <f t="shared" si="3"/>
        <v>0</v>
      </c>
    </row>
    <row r="9" spans="2:13" ht="40" x14ac:dyDescent="0.25">
      <c r="B9" s="3">
        <v>7</v>
      </c>
      <c r="C9" s="21" t="s">
        <v>21</v>
      </c>
      <c r="D9" s="21">
        <v>2</v>
      </c>
      <c r="E9" s="5" t="s">
        <v>13</v>
      </c>
      <c r="F9" s="19" t="s">
        <v>56</v>
      </c>
      <c r="G9" s="4" t="s">
        <v>17</v>
      </c>
      <c r="H9" s="6"/>
      <c r="I9" s="6"/>
      <c r="J9" s="7">
        <v>0.2</v>
      </c>
      <c r="K9" s="8">
        <f t="shared" ref="K9:K39" si="4">D9*I9</f>
        <v>0</v>
      </c>
      <c r="L9" s="8">
        <f t="shared" ref="L9:L39" si="5">K9*J9</f>
        <v>0</v>
      </c>
      <c r="M9" s="9">
        <f t="shared" ref="M9:M39" si="6">K9+L9</f>
        <v>0</v>
      </c>
    </row>
    <row r="10" spans="2:13" ht="40" x14ac:dyDescent="0.25">
      <c r="B10" s="3">
        <v>8</v>
      </c>
      <c r="C10" s="21" t="s">
        <v>22</v>
      </c>
      <c r="D10" s="21">
        <v>2</v>
      </c>
      <c r="E10" s="5" t="s">
        <v>13</v>
      </c>
      <c r="F10" s="19" t="s">
        <v>56</v>
      </c>
      <c r="G10" s="5" t="s">
        <v>23</v>
      </c>
      <c r="H10" s="6"/>
      <c r="I10" s="6"/>
      <c r="J10" s="7">
        <v>0.2</v>
      </c>
      <c r="K10" s="8">
        <f t="shared" si="4"/>
        <v>0</v>
      </c>
      <c r="L10" s="8">
        <f t="shared" si="5"/>
        <v>0</v>
      </c>
      <c r="M10" s="9">
        <f t="shared" si="6"/>
        <v>0</v>
      </c>
    </row>
    <row r="11" spans="2:13" ht="40" x14ac:dyDescent="0.25">
      <c r="B11" s="3">
        <v>9</v>
      </c>
      <c r="C11" s="22" t="s">
        <v>24</v>
      </c>
      <c r="D11" s="22">
        <v>1</v>
      </c>
      <c r="E11" s="5" t="s">
        <v>13</v>
      </c>
      <c r="F11" s="19" t="s">
        <v>56</v>
      </c>
      <c r="G11" s="5" t="s">
        <v>25</v>
      </c>
      <c r="H11" s="6"/>
      <c r="I11" s="6"/>
      <c r="J11" s="7">
        <v>0.2</v>
      </c>
      <c r="K11" s="8">
        <f t="shared" si="4"/>
        <v>0</v>
      </c>
      <c r="L11" s="8">
        <f t="shared" si="5"/>
        <v>0</v>
      </c>
      <c r="M11" s="9">
        <f t="shared" si="6"/>
        <v>0</v>
      </c>
    </row>
    <row r="12" spans="2:13" ht="40" x14ac:dyDescent="0.25">
      <c r="B12" s="3">
        <v>10</v>
      </c>
      <c r="C12" s="5" t="s">
        <v>26</v>
      </c>
      <c r="D12" s="22">
        <v>1</v>
      </c>
      <c r="E12" s="5" t="s">
        <v>13</v>
      </c>
      <c r="F12" s="19" t="s">
        <v>56</v>
      </c>
      <c r="G12" s="5" t="s">
        <v>14</v>
      </c>
      <c r="H12" s="6"/>
      <c r="I12" s="6"/>
      <c r="J12" s="7">
        <v>0.2</v>
      </c>
      <c r="K12" s="8">
        <f t="shared" si="4"/>
        <v>0</v>
      </c>
      <c r="L12" s="8">
        <f t="shared" si="5"/>
        <v>0</v>
      </c>
      <c r="M12" s="9">
        <f t="shared" si="6"/>
        <v>0</v>
      </c>
    </row>
    <row r="13" spans="2:13" x14ac:dyDescent="0.25">
      <c r="B13" s="3">
        <v>11</v>
      </c>
      <c r="C13" s="5" t="s">
        <v>27</v>
      </c>
      <c r="D13" s="5">
        <v>20</v>
      </c>
      <c r="E13" s="5" t="s">
        <v>28</v>
      </c>
      <c r="F13" s="4"/>
      <c r="G13" s="5" t="s">
        <v>14</v>
      </c>
      <c r="H13" s="6"/>
      <c r="I13" s="6"/>
      <c r="J13" s="7">
        <v>0.2</v>
      </c>
      <c r="K13" s="8">
        <f t="shared" si="4"/>
        <v>0</v>
      </c>
      <c r="L13" s="8">
        <f t="shared" si="5"/>
        <v>0</v>
      </c>
      <c r="M13" s="9">
        <f t="shared" si="6"/>
        <v>0</v>
      </c>
    </row>
    <row r="14" spans="2:13" x14ac:dyDescent="0.25">
      <c r="B14" s="3">
        <v>12</v>
      </c>
      <c r="C14" s="5" t="s">
        <v>29</v>
      </c>
      <c r="D14" s="5">
        <v>4</v>
      </c>
      <c r="E14" s="5" t="s">
        <v>13</v>
      </c>
      <c r="F14" s="4"/>
      <c r="G14" s="5" t="s">
        <v>14</v>
      </c>
      <c r="H14" s="6"/>
      <c r="I14" s="6"/>
      <c r="J14" s="7">
        <v>0.2</v>
      </c>
      <c r="K14" s="8">
        <f t="shared" si="4"/>
        <v>0</v>
      </c>
      <c r="L14" s="8">
        <f t="shared" si="5"/>
        <v>0</v>
      </c>
      <c r="M14" s="9">
        <f t="shared" si="6"/>
        <v>0</v>
      </c>
    </row>
    <row r="15" spans="2:13" x14ac:dyDescent="0.25">
      <c r="B15" s="3">
        <v>13</v>
      </c>
      <c r="C15" s="5" t="s">
        <v>29</v>
      </c>
      <c r="D15" s="5">
        <v>4</v>
      </c>
      <c r="E15" s="5" t="s">
        <v>28</v>
      </c>
      <c r="F15" s="4"/>
      <c r="G15" s="5" t="s">
        <v>25</v>
      </c>
      <c r="H15" s="6"/>
      <c r="I15" s="6"/>
      <c r="J15" s="7">
        <v>0.2</v>
      </c>
      <c r="K15" s="8">
        <f t="shared" si="4"/>
        <v>0</v>
      </c>
      <c r="L15" s="8">
        <f t="shared" si="5"/>
        <v>0</v>
      </c>
      <c r="M15" s="9">
        <f t="shared" si="6"/>
        <v>0</v>
      </c>
    </row>
    <row r="16" spans="2:13" x14ac:dyDescent="0.25">
      <c r="B16" s="3">
        <v>14</v>
      </c>
      <c r="C16" s="5" t="s">
        <v>27</v>
      </c>
      <c r="D16" s="5">
        <v>22</v>
      </c>
      <c r="E16" s="5" t="s">
        <v>28</v>
      </c>
      <c r="F16" s="4"/>
      <c r="G16" s="5" t="s">
        <v>30</v>
      </c>
      <c r="H16" s="6"/>
      <c r="I16" s="6"/>
      <c r="J16" s="7">
        <v>0.2</v>
      </c>
      <c r="K16" s="8">
        <f t="shared" si="4"/>
        <v>0</v>
      </c>
      <c r="L16" s="8">
        <f t="shared" si="5"/>
        <v>0</v>
      </c>
      <c r="M16" s="9">
        <f t="shared" si="6"/>
        <v>0</v>
      </c>
    </row>
    <row r="17" spans="2:13" x14ac:dyDescent="0.25">
      <c r="B17" s="3">
        <v>15</v>
      </c>
      <c r="C17" s="5" t="s">
        <v>29</v>
      </c>
      <c r="D17" s="5">
        <v>2</v>
      </c>
      <c r="E17" s="5" t="s">
        <v>28</v>
      </c>
      <c r="F17" s="4"/>
      <c r="G17" s="5" t="s">
        <v>23</v>
      </c>
      <c r="H17" s="6"/>
      <c r="I17" s="6"/>
      <c r="J17" s="7">
        <v>0.2</v>
      </c>
      <c r="K17" s="8">
        <f t="shared" si="4"/>
        <v>0</v>
      </c>
      <c r="L17" s="8">
        <f t="shared" si="5"/>
        <v>0</v>
      </c>
      <c r="M17" s="9">
        <f t="shared" si="6"/>
        <v>0</v>
      </c>
    </row>
    <row r="18" spans="2:13" x14ac:dyDescent="0.25">
      <c r="B18" s="3">
        <v>16</v>
      </c>
      <c r="C18" s="5" t="s">
        <v>31</v>
      </c>
      <c r="D18" s="5">
        <v>8</v>
      </c>
      <c r="E18" s="5" t="s">
        <v>13</v>
      </c>
      <c r="F18" s="4"/>
      <c r="G18" s="5" t="s">
        <v>14</v>
      </c>
      <c r="H18" s="6"/>
      <c r="I18" s="6"/>
      <c r="J18" s="7">
        <v>0.2</v>
      </c>
      <c r="K18" s="8">
        <f t="shared" si="4"/>
        <v>0</v>
      </c>
      <c r="L18" s="8">
        <f t="shared" si="5"/>
        <v>0</v>
      </c>
      <c r="M18" s="9">
        <f t="shared" si="6"/>
        <v>0</v>
      </c>
    </row>
    <row r="19" spans="2:13" x14ac:dyDescent="0.25">
      <c r="B19" s="3">
        <v>17</v>
      </c>
      <c r="C19" s="5" t="s">
        <v>32</v>
      </c>
      <c r="D19" s="5">
        <v>8</v>
      </c>
      <c r="E19" s="5" t="s">
        <v>13</v>
      </c>
      <c r="F19" s="4"/>
      <c r="G19" s="5" t="s">
        <v>14</v>
      </c>
      <c r="H19" s="6"/>
      <c r="I19" s="6"/>
      <c r="J19" s="7">
        <v>0.2</v>
      </c>
      <c r="K19" s="8">
        <f t="shared" si="4"/>
        <v>0</v>
      </c>
      <c r="L19" s="8">
        <f t="shared" si="5"/>
        <v>0</v>
      </c>
      <c r="M19" s="9">
        <f t="shared" si="6"/>
        <v>0</v>
      </c>
    </row>
    <row r="20" spans="2:13" x14ac:dyDescent="0.25">
      <c r="B20" s="3">
        <v>18</v>
      </c>
      <c r="C20" s="5" t="s">
        <v>31</v>
      </c>
      <c r="D20" s="5">
        <v>8</v>
      </c>
      <c r="E20" s="5" t="s">
        <v>13</v>
      </c>
      <c r="F20" s="4"/>
      <c r="G20" s="5" t="s">
        <v>30</v>
      </c>
      <c r="H20" s="6"/>
      <c r="I20" s="6"/>
      <c r="J20" s="7">
        <v>0.2</v>
      </c>
      <c r="K20" s="8">
        <f t="shared" si="4"/>
        <v>0</v>
      </c>
      <c r="L20" s="8">
        <f t="shared" si="5"/>
        <v>0</v>
      </c>
      <c r="M20" s="9">
        <f t="shared" si="6"/>
        <v>0</v>
      </c>
    </row>
    <row r="21" spans="2:13" x14ac:dyDescent="0.25">
      <c r="B21" s="3">
        <v>19</v>
      </c>
      <c r="C21" s="5" t="s">
        <v>32</v>
      </c>
      <c r="D21" s="5">
        <v>8</v>
      </c>
      <c r="E21" s="5" t="s">
        <v>13</v>
      </c>
      <c r="F21" s="4"/>
      <c r="G21" s="5" t="s">
        <v>30</v>
      </c>
      <c r="H21" s="6"/>
      <c r="I21" s="6"/>
      <c r="J21" s="7">
        <v>0.2</v>
      </c>
      <c r="K21" s="8">
        <f t="shared" si="4"/>
        <v>0</v>
      </c>
      <c r="L21" s="8">
        <f t="shared" si="5"/>
        <v>0</v>
      </c>
      <c r="M21" s="9">
        <f t="shared" si="6"/>
        <v>0</v>
      </c>
    </row>
    <row r="22" spans="2:13" x14ac:dyDescent="0.25">
      <c r="B22" s="3">
        <v>20</v>
      </c>
      <c r="C22" s="5" t="s">
        <v>33</v>
      </c>
      <c r="D22" s="5">
        <v>6</v>
      </c>
      <c r="E22" s="5" t="s">
        <v>13</v>
      </c>
      <c r="F22" s="4"/>
      <c r="G22" s="5" t="s">
        <v>14</v>
      </c>
      <c r="H22" s="6"/>
      <c r="I22" s="6"/>
      <c r="J22" s="7">
        <v>0.2</v>
      </c>
      <c r="K22" s="8">
        <f t="shared" si="4"/>
        <v>0</v>
      </c>
      <c r="L22" s="8">
        <f t="shared" si="5"/>
        <v>0</v>
      </c>
      <c r="M22" s="9">
        <f t="shared" si="6"/>
        <v>0</v>
      </c>
    </row>
    <row r="23" spans="2:13" x14ac:dyDescent="0.25">
      <c r="B23" s="3">
        <v>21</v>
      </c>
      <c r="C23" s="5" t="s">
        <v>34</v>
      </c>
      <c r="D23" s="5">
        <v>6</v>
      </c>
      <c r="E23" s="5" t="s">
        <v>13</v>
      </c>
      <c r="F23" s="4"/>
      <c r="G23" s="5" t="s">
        <v>14</v>
      </c>
      <c r="H23" s="6"/>
      <c r="I23" s="6"/>
      <c r="J23" s="7">
        <v>0.2</v>
      </c>
      <c r="K23" s="8">
        <f t="shared" si="4"/>
        <v>0</v>
      </c>
      <c r="L23" s="8">
        <f t="shared" si="5"/>
        <v>0</v>
      </c>
      <c r="M23" s="9">
        <f t="shared" si="6"/>
        <v>0</v>
      </c>
    </row>
    <row r="24" spans="2:13" x14ac:dyDescent="0.25">
      <c r="B24" s="3">
        <v>22</v>
      </c>
      <c r="C24" s="5" t="s">
        <v>33</v>
      </c>
      <c r="D24" s="5">
        <v>6</v>
      </c>
      <c r="E24" s="5" t="s">
        <v>13</v>
      </c>
      <c r="F24" s="4"/>
      <c r="G24" s="5" t="s">
        <v>30</v>
      </c>
      <c r="H24" s="6"/>
      <c r="I24" s="6"/>
      <c r="J24" s="7">
        <v>0.2</v>
      </c>
      <c r="K24" s="8">
        <f t="shared" si="4"/>
        <v>0</v>
      </c>
      <c r="L24" s="8">
        <f t="shared" si="5"/>
        <v>0</v>
      </c>
      <c r="M24" s="9">
        <f t="shared" si="6"/>
        <v>0</v>
      </c>
    </row>
    <row r="25" spans="2:13" x14ac:dyDescent="0.25">
      <c r="B25" s="3">
        <v>23</v>
      </c>
      <c r="C25" s="5" t="s">
        <v>34</v>
      </c>
      <c r="D25" s="5">
        <v>6</v>
      </c>
      <c r="E25" s="5" t="s">
        <v>13</v>
      </c>
      <c r="F25" s="4"/>
      <c r="G25" s="5" t="s">
        <v>30</v>
      </c>
      <c r="H25" s="6"/>
      <c r="I25" s="6"/>
      <c r="J25" s="7">
        <v>0.2</v>
      </c>
      <c r="K25" s="8">
        <f t="shared" si="4"/>
        <v>0</v>
      </c>
      <c r="L25" s="8">
        <f t="shared" si="5"/>
        <v>0</v>
      </c>
      <c r="M25" s="9">
        <f t="shared" si="6"/>
        <v>0</v>
      </c>
    </row>
    <row r="26" spans="2:13" ht="20" x14ac:dyDescent="0.25">
      <c r="B26" s="3">
        <v>24</v>
      </c>
      <c r="C26" s="4" t="s">
        <v>35</v>
      </c>
      <c r="D26" s="5">
        <v>1</v>
      </c>
      <c r="E26" s="5" t="s">
        <v>13</v>
      </c>
      <c r="F26" s="4"/>
      <c r="G26" s="5" t="s">
        <v>14</v>
      </c>
      <c r="H26" s="6"/>
      <c r="I26" s="6"/>
      <c r="J26" s="7">
        <v>0.2</v>
      </c>
      <c r="K26" s="8">
        <f t="shared" si="4"/>
        <v>0</v>
      </c>
      <c r="L26" s="8">
        <f t="shared" si="5"/>
        <v>0</v>
      </c>
      <c r="M26" s="9">
        <f t="shared" si="6"/>
        <v>0</v>
      </c>
    </row>
    <row r="27" spans="2:13" ht="20" x14ac:dyDescent="0.25">
      <c r="B27" s="3">
        <v>25</v>
      </c>
      <c r="C27" s="4" t="s">
        <v>35</v>
      </c>
      <c r="D27" s="5">
        <v>3</v>
      </c>
      <c r="E27" s="5" t="s">
        <v>13</v>
      </c>
      <c r="F27" s="4"/>
      <c r="G27" s="5" t="s">
        <v>30</v>
      </c>
      <c r="H27" s="6"/>
      <c r="I27" s="6"/>
      <c r="J27" s="7">
        <v>0.2</v>
      </c>
      <c r="K27" s="8">
        <f t="shared" si="4"/>
        <v>0</v>
      </c>
      <c r="L27" s="8">
        <f t="shared" si="5"/>
        <v>0</v>
      </c>
      <c r="M27" s="9">
        <f t="shared" si="6"/>
        <v>0</v>
      </c>
    </row>
    <row r="28" spans="2:13" ht="20" x14ac:dyDescent="0.25">
      <c r="B28" s="3">
        <v>26</v>
      </c>
      <c r="C28" s="4" t="s">
        <v>36</v>
      </c>
      <c r="D28" s="5">
        <v>1</v>
      </c>
      <c r="E28" s="5" t="s">
        <v>37</v>
      </c>
      <c r="F28" s="4"/>
      <c r="G28" s="5" t="s">
        <v>14</v>
      </c>
      <c r="H28" s="6"/>
      <c r="I28" s="6"/>
      <c r="J28" s="7">
        <v>0.2</v>
      </c>
      <c r="K28" s="8">
        <f t="shared" si="4"/>
        <v>0</v>
      </c>
      <c r="L28" s="8">
        <f t="shared" si="5"/>
        <v>0</v>
      </c>
      <c r="M28" s="9">
        <f t="shared" si="6"/>
        <v>0</v>
      </c>
    </row>
    <row r="29" spans="2:13" ht="20" x14ac:dyDescent="0.25">
      <c r="B29" s="3">
        <v>27</v>
      </c>
      <c r="C29" s="4" t="s">
        <v>36</v>
      </c>
      <c r="D29" s="5">
        <v>1</v>
      </c>
      <c r="E29" s="5" t="s">
        <v>37</v>
      </c>
      <c r="F29" s="4"/>
      <c r="G29" s="5" t="s">
        <v>30</v>
      </c>
      <c r="H29" s="6"/>
      <c r="I29" s="6"/>
      <c r="J29" s="7">
        <v>0.2</v>
      </c>
      <c r="K29" s="8">
        <f t="shared" si="4"/>
        <v>0</v>
      </c>
      <c r="L29" s="8">
        <f t="shared" si="5"/>
        <v>0</v>
      </c>
      <c r="M29" s="9">
        <f t="shared" si="6"/>
        <v>0</v>
      </c>
    </row>
    <row r="30" spans="2:13" ht="20" x14ac:dyDescent="0.25">
      <c r="B30" s="3">
        <v>28</v>
      </c>
      <c r="C30" s="4" t="s">
        <v>36</v>
      </c>
      <c r="D30" s="5">
        <v>1</v>
      </c>
      <c r="E30" s="5" t="s">
        <v>37</v>
      </c>
      <c r="F30" s="4"/>
      <c r="G30" s="5" t="s">
        <v>23</v>
      </c>
      <c r="H30" s="6"/>
      <c r="I30" s="6"/>
      <c r="J30" s="7">
        <v>0.2</v>
      </c>
      <c r="K30" s="8">
        <f t="shared" si="4"/>
        <v>0</v>
      </c>
      <c r="L30" s="8">
        <f t="shared" si="5"/>
        <v>0</v>
      </c>
      <c r="M30" s="9">
        <f t="shared" si="6"/>
        <v>0</v>
      </c>
    </row>
    <row r="31" spans="2:13" ht="20" x14ac:dyDescent="0.25">
      <c r="B31" s="3">
        <v>29</v>
      </c>
      <c r="C31" s="4" t="s">
        <v>36</v>
      </c>
      <c r="D31" s="5">
        <v>1</v>
      </c>
      <c r="E31" s="5" t="s">
        <v>37</v>
      </c>
      <c r="F31" s="4"/>
      <c r="G31" s="5" t="s">
        <v>25</v>
      </c>
      <c r="H31" s="6"/>
      <c r="I31" s="6"/>
      <c r="J31" s="7">
        <v>0.2</v>
      </c>
      <c r="K31" s="8">
        <f t="shared" si="4"/>
        <v>0</v>
      </c>
      <c r="L31" s="8">
        <f t="shared" si="5"/>
        <v>0</v>
      </c>
      <c r="M31" s="9">
        <f t="shared" si="6"/>
        <v>0</v>
      </c>
    </row>
    <row r="32" spans="2:13" x14ac:dyDescent="0.25">
      <c r="B32" s="3">
        <v>30</v>
      </c>
      <c r="C32" s="5" t="s">
        <v>38</v>
      </c>
      <c r="D32" s="5">
        <v>1</v>
      </c>
      <c r="E32" s="5" t="s">
        <v>37</v>
      </c>
      <c r="F32" s="5"/>
      <c r="G32" s="5" t="s">
        <v>14</v>
      </c>
      <c r="H32" s="6"/>
      <c r="I32" s="6"/>
      <c r="J32" s="7">
        <v>0.2</v>
      </c>
      <c r="K32" s="8">
        <f t="shared" si="4"/>
        <v>0</v>
      </c>
      <c r="L32" s="8">
        <f t="shared" si="5"/>
        <v>0</v>
      </c>
      <c r="M32" s="9">
        <f t="shared" si="6"/>
        <v>0</v>
      </c>
    </row>
    <row r="33" spans="2:13" x14ac:dyDescent="0.25">
      <c r="B33" s="3">
        <v>31</v>
      </c>
      <c r="C33" s="5" t="s">
        <v>38</v>
      </c>
      <c r="D33" s="5">
        <v>1</v>
      </c>
      <c r="E33" s="5" t="s">
        <v>37</v>
      </c>
      <c r="F33" s="5"/>
      <c r="G33" s="5" t="s">
        <v>30</v>
      </c>
      <c r="H33" s="6"/>
      <c r="I33" s="6"/>
      <c r="J33" s="7">
        <v>0.2</v>
      </c>
      <c r="K33" s="8">
        <f t="shared" si="4"/>
        <v>0</v>
      </c>
      <c r="L33" s="8">
        <f t="shared" si="5"/>
        <v>0</v>
      </c>
      <c r="M33" s="9">
        <f t="shared" si="6"/>
        <v>0</v>
      </c>
    </row>
    <row r="34" spans="2:13" x14ac:dyDescent="0.25">
      <c r="B34" s="3">
        <v>32</v>
      </c>
      <c r="C34" s="5" t="s">
        <v>38</v>
      </c>
      <c r="D34" s="5">
        <v>1</v>
      </c>
      <c r="E34" s="5" t="s">
        <v>37</v>
      </c>
      <c r="F34" s="5"/>
      <c r="G34" s="5" t="s">
        <v>23</v>
      </c>
      <c r="H34" s="6"/>
      <c r="I34" s="6"/>
      <c r="J34" s="7">
        <v>0.2</v>
      </c>
      <c r="K34" s="8">
        <f t="shared" si="4"/>
        <v>0</v>
      </c>
      <c r="L34" s="8">
        <f t="shared" si="5"/>
        <v>0</v>
      </c>
      <c r="M34" s="9">
        <f t="shared" si="6"/>
        <v>0</v>
      </c>
    </row>
    <row r="35" spans="2:13" x14ac:dyDescent="0.25">
      <c r="B35" s="3">
        <v>33</v>
      </c>
      <c r="C35" s="5" t="s">
        <v>38</v>
      </c>
      <c r="D35" s="5">
        <v>1</v>
      </c>
      <c r="E35" s="5" t="s">
        <v>37</v>
      </c>
      <c r="F35" s="5"/>
      <c r="G35" s="5" t="s">
        <v>25</v>
      </c>
      <c r="H35" s="6"/>
      <c r="I35" s="6"/>
      <c r="J35" s="7">
        <v>0.2</v>
      </c>
      <c r="K35" s="8">
        <f t="shared" si="4"/>
        <v>0</v>
      </c>
      <c r="L35" s="8">
        <f t="shared" si="5"/>
        <v>0</v>
      </c>
      <c r="M35" s="9">
        <f t="shared" si="6"/>
        <v>0</v>
      </c>
    </row>
    <row r="36" spans="2:13" ht="40" x14ac:dyDescent="0.25">
      <c r="B36" s="3">
        <v>34</v>
      </c>
      <c r="C36" s="4" t="s">
        <v>39</v>
      </c>
      <c r="D36" s="5">
        <v>1</v>
      </c>
      <c r="E36" s="5" t="s">
        <v>37</v>
      </c>
      <c r="F36" s="5"/>
      <c r="G36" s="5"/>
      <c r="H36" s="6"/>
      <c r="I36" s="6"/>
      <c r="J36" s="7">
        <v>0.2</v>
      </c>
      <c r="K36" s="8">
        <f t="shared" si="4"/>
        <v>0</v>
      </c>
      <c r="L36" s="8">
        <f t="shared" si="5"/>
        <v>0</v>
      </c>
      <c r="M36" s="9">
        <f t="shared" si="6"/>
        <v>0</v>
      </c>
    </row>
    <row r="37" spans="2:13" ht="20" x14ac:dyDescent="0.25">
      <c r="B37" s="3">
        <v>35</v>
      </c>
      <c r="C37" s="4" t="s">
        <v>40</v>
      </c>
      <c r="D37" s="5">
        <v>1</v>
      </c>
      <c r="E37" s="5" t="s">
        <v>37</v>
      </c>
      <c r="F37" s="5"/>
      <c r="G37" s="5"/>
      <c r="H37" s="6"/>
      <c r="I37" s="6"/>
      <c r="J37" s="7">
        <v>0.2</v>
      </c>
      <c r="K37" s="8">
        <f t="shared" si="4"/>
        <v>0</v>
      </c>
      <c r="L37" s="8">
        <f t="shared" si="5"/>
        <v>0</v>
      </c>
      <c r="M37" s="9">
        <f t="shared" si="6"/>
        <v>0</v>
      </c>
    </row>
    <row r="38" spans="2:13" ht="20" x14ac:dyDescent="0.25">
      <c r="B38" s="3">
        <v>36</v>
      </c>
      <c r="C38" s="4" t="s">
        <v>41</v>
      </c>
      <c r="D38" s="5">
        <v>1</v>
      </c>
      <c r="E38" s="5" t="s">
        <v>42</v>
      </c>
      <c r="F38" s="5"/>
      <c r="G38" s="5"/>
      <c r="H38" s="6"/>
      <c r="I38" s="6"/>
      <c r="J38" s="7">
        <v>0.2</v>
      </c>
      <c r="K38" s="8">
        <f t="shared" si="4"/>
        <v>0</v>
      </c>
      <c r="L38" s="8">
        <f t="shared" si="5"/>
        <v>0</v>
      </c>
      <c r="M38" s="9">
        <f t="shared" si="6"/>
        <v>0</v>
      </c>
    </row>
    <row r="39" spans="2:13" ht="21" thickBot="1" x14ac:dyDescent="0.3">
      <c r="B39" s="3">
        <v>37</v>
      </c>
      <c r="C39" s="4" t="s">
        <v>43</v>
      </c>
      <c r="D39" s="5">
        <v>1</v>
      </c>
      <c r="E39" s="5" t="s">
        <v>13</v>
      </c>
      <c r="F39" s="5"/>
      <c r="G39" s="5"/>
      <c r="H39" s="6"/>
      <c r="I39" s="6"/>
      <c r="J39" s="7">
        <v>0.2</v>
      </c>
      <c r="K39" s="8">
        <f t="shared" si="4"/>
        <v>0</v>
      </c>
      <c r="L39" s="8">
        <f t="shared" si="5"/>
        <v>0</v>
      </c>
      <c r="M39" s="9">
        <f t="shared" si="6"/>
        <v>0</v>
      </c>
    </row>
    <row r="40" spans="2:13" ht="20" thickBot="1" x14ac:dyDescent="0.3">
      <c r="B40" s="10" t="s">
        <v>44</v>
      </c>
      <c r="C40" s="11"/>
      <c r="D40" s="11"/>
      <c r="E40" s="11"/>
      <c r="F40" s="16"/>
      <c r="G40" s="11"/>
      <c r="H40" s="11"/>
      <c r="I40" s="11"/>
      <c r="J40" s="12"/>
      <c r="K40" s="13">
        <f>SUM(K3:K39)</f>
        <v>0</v>
      </c>
      <c r="L40" s="13">
        <f>SUM(L3:L39)</f>
        <v>0</v>
      </c>
      <c r="M40" s="14">
        <f>SUM(M3:M39)</f>
        <v>0</v>
      </c>
    </row>
    <row r="43" spans="2:13" x14ac:dyDescent="0.25">
      <c r="B43" s="17" t="s">
        <v>45</v>
      </c>
      <c r="C43" s="1" t="s">
        <v>46</v>
      </c>
    </row>
    <row r="44" spans="2:13" x14ac:dyDescent="0.25">
      <c r="B44" s="1" t="s">
        <v>47</v>
      </c>
    </row>
    <row r="45" spans="2:13" x14ac:dyDescent="0.25">
      <c r="B45" s="1" t="s">
        <v>48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20"/>
  <sheetViews>
    <sheetView showGridLines="0" workbookViewId="0">
      <selection activeCell="D25" sqref="D25"/>
    </sheetView>
  </sheetViews>
  <sheetFormatPr baseColWidth="10" defaultColWidth="10.83203125" defaultRowHeight="19" x14ac:dyDescent="0.25"/>
  <cols>
    <col min="1" max="1" width="10.83203125" style="1"/>
    <col min="2" max="2" width="13.33203125" style="1" bestFit="1" customWidth="1"/>
    <col min="3" max="3" width="33.83203125" style="1" customWidth="1"/>
    <col min="4" max="4" width="11.6640625" style="1" customWidth="1"/>
    <col min="5" max="5" width="9.33203125" style="1" customWidth="1"/>
    <col min="6" max="6" width="16.6640625" style="15" customWidth="1"/>
    <col min="7" max="7" width="17.1640625" style="1" bestFit="1" customWidth="1"/>
    <col min="8" max="8" width="43.6640625" style="1" customWidth="1"/>
    <col min="9" max="9" width="15.83203125" style="1" customWidth="1"/>
    <col min="10" max="10" width="10.83203125" style="2"/>
    <col min="11" max="11" width="19.1640625" style="1" customWidth="1"/>
    <col min="12" max="12" width="16.83203125" style="1" customWidth="1"/>
    <col min="13" max="13" width="20" style="1" customWidth="1"/>
    <col min="14" max="16384" width="10.83203125" style="1"/>
  </cols>
  <sheetData>
    <row r="1" spans="2:13" ht="20" thickBot="1" x14ac:dyDescent="0.3"/>
    <row r="2" spans="2:13" ht="61" thickBot="1" x14ac:dyDescent="0.3">
      <c r="B2" s="28" t="s">
        <v>0</v>
      </c>
      <c r="C2" s="28" t="s">
        <v>1</v>
      </c>
      <c r="D2" s="28" t="s">
        <v>2</v>
      </c>
      <c r="E2" s="28" t="s">
        <v>3</v>
      </c>
      <c r="F2" s="28" t="s">
        <v>4</v>
      </c>
      <c r="G2" s="28" t="s">
        <v>5</v>
      </c>
      <c r="H2" s="28" t="s">
        <v>6</v>
      </c>
      <c r="I2" s="28" t="s">
        <v>7</v>
      </c>
      <c r="J2" s="28" t="s">
        <v>8</v>
      </c>
      <c r="K2" s="28" t="s">
        <v>9</v>
      </c>
      <c r="L2" s="28" t="s">
        <v>10</v>
      </c>
      <c r="M2" s="28" t="s">
        <v>11</v>
      </c>
    </row>
    <row r="3" spans="2:13" ht="20" x14ac:dyDescent="0.25">
      <c r="B3" s="18">
        <v>1</v>
      </c>
      <c r="C3" s="19" t="s">
        <v>49</v>
      </c>
      <c r="D3" s="20">
        <v>8</v>
      </c>
      <c r="E3" s="20" t="s">
        <v>13</v>
      </c>
      <c r="F3" s="19" t="s">
        <v>57</v>
      </c>
      <c r="G3" s="20" t="s">
        <v>30</v>
      </c>
      <c r="H3" s="24"/>
      <c r="I3" s="24"/>
      <c r="J3" s="25">
        <v>0.2</v>
      </c>
      <c r="K3" s="26">
        <f t="shared" ref="K3" si="0">D3*I3</f>
        <v>0</v>
      </c>
      <c r="L3" s="26">
        <f>K3*J3</f>
        <v>0</v>
      </c>
      <c r="M3" s="27">
        <f>K3+L3</f>
        <v>0</v>
      </c>
    </row>
    <row r="4" spans="2:13" ht="20" x14ac:dyDescent="0.25">
      <c r="B4" s="3">
        <v>2</v>
      </c>
      <c r="C4" s="4" t="s">
        <v>49</v>
      </c>
      <c r="D4" s="5">
        <v>22</v>
      </c>
      <c r="E4" s="5" t="s">
        <v>13</v>
      </c>
      <c r="F4" s="4" t="s">
        <v>57</v>
      </c>
      <c r="G4" s="5" t="s">
        <v>14</v>
      </c>
      <c r="H4" s="6"/>
      <c r="I4" s="6"/>
      <c r="J4" s="7">
        <v>0.2</v>
      </c>
      <c r="K4" s="8">
        <f t="shared" ref="K4:K14" si="1">D4*I4</f>
        <v>0</v>
      </c>
      <c r="L4" s="8">
        <f t="shared" ref="L4:L14" si="2">K4*J4</f>
        <v>0</v>
      </c>
      <c r="M4" s="9">
        <f t="shared" ref="M4:M14" si="3">K4+L4</f>
        <v>0</v>
      </c>
    </row>
    <row r="5" spans="2:13" ht="20" x14ac:dyDescent="0.25">
      <c r="B5" s="3">
        <v>3</v>
      </c>
      <c r="C5" s="4" t="s">
        <v>50</v>
      </c>
      <c r="D5" s="5">
        <v>1</v>
      </c>
      <c r="E5" s="5" t="s">
        <v>37</v>
      </c>
      <c r="F5" s="4" t="s">
        <v>58</v>
      </c>
      <c r="G5" s="5" t="s">
        <v>30</v>
      </c>
      <c r="H5" s="6"/>
      <c r="I5" s="6"/>
      <c r="J5" s="7">
        <v>0.2</v>
      </c>
      <c r="K5" s="8">
        <f t="shared" si="1"/>
        <v>0</v>
      </c>
      <c r="L5" s="8">
        <f t="shared" si="2"/>
        <v>0</v>
      </c>
      <c r="M5" s="9">
        <f t="shared" si="3"/>
        <v>0</v>
      </c>
    </row>
    <row r="6" spans="2:13" ht="20" x14ac:dyDescent="0.25">
      <c r="B6" s="3">
        <v>4</v>
      </c>
      <c r="C6" s="4" t="s">
        <v>50</v>
      </c>
      <c r="D6" s="5">
        <v>1</v>
      </c>
      <c r="E6" s="5" t="s">
        <v>37</v>
      </c>
      <c r="F6" s="4" t="s">
        <v>58</v>
      </c>
      <c r="G6" s="5" t="s">
        <v>14</v>
      </c>
      <c r="H6" s="6"/>
      <c r="I6" s="6"/>
      <c r="J6" s="7">
        <v>0.2</v>
      </c>
      <c r="K6" s="8">
        <f t="shared" si="1"/>
        <v>0</v>
      </c>
      <c r="L6" s="8">
        <f t="shared" si="2"/>
        <v>0</v>
      </c>
      <c r="M6" s="9">
        <f t="shared" si="3"/>
        <v>0</v>
      </c>
    </row>
    <row r="7" spans="2:13" ht="20" x14ac:dyDescent="0.25">
      <c r="B7" s="3">
        <v>5</v>
      </c>
      <c r="C7" s="4" t="s">
        <v>51</v>
      </c>
      <c r="D7" s="5">
        <v>1</v>
      </c>
      <c r="E7" s="5" t="s">
        <v>37</v>
      </c>
      <c r="F7" s="4"/>
      <c r="G7" s="5" t="s">
        <v>30</v>
      </c>
      <c r="H7" s="6"/>
      <c r="I7" s="6"/>
      <c r="J7" s="7">
        <v>0.2</v>
      </c>
      <c r="K7" s="8">
        <f t="shared" si="1"/>
        <v>0</v>
      </c>
      <c r="L7" s="8">
        <f t="shared" si="2"/>
        <v>0</v>
      </c>
      <c r="M7" s="9">
        <f t="shared" si="3"/>
        <v>0</v>
      </c>
    </row>
    <row r="8" spans="2:13" ht="20" x14ac:dyDescent="0.25">
      <c r="B8" s="3">
        <v>6</v>
      </c>
      <c r="C8" s="4" t="s">
        <v>51</v>
      </c>
      <c r="D8" s="5">
        <v>1</v>
      </c>
      <c r="E8" s="5" t="s">
        <v>37</v>
      </c>
      <c r="F8" s="4"/>
      <c r="G8" s="5" t="s">
        <v>14</v>
      </c>
      <c r="H8" s="6"/>
      <c r="I8" s="6"/>
      <c r="J8" s="7">
        <v>0.2</v>
      </c>
      <c r="K8" s="8">
        <f t="shared" si="1"/>
        <v>0</v>
      </c>
      <c r="L8" s="8">
        <f t="shared" si="2"/>
        <v>0</v>
      </c>
      <c r="M8" s="9">
        <f t="shared" si="3"/>
        <v>0</v>
      </c>
    </row>
    <row r="9" spans="2:13" ht="20" x14ac:dyDescent="0.25">
      <c r="B9" s="3">
        <v>7</v>
      </c>
      <c r="C9" s="4" t="s">
        <v>52</v>
      </c>
      <c r="D9" s="5">
        <v>1</v>
      </c>
      <c r="E9" s="5" t="s">
        <v>37</v>
      </c>
      <c r="F9" s="4" t="s">
        <v>57</v>
      </c>
      <c r="G9" s="5" t="s">
        <v>14</v>
      </c>
      <c r="H9" s="6"/>
      <c r="I9" s="6"/>
      <c r="J9" s="7">
        <v>0.2</v>
      </c>
      <c r="K9" s="8">
        <f t="shared" si="1"/>
        <v>0</v>
      </c>
      <c r="L9" s="8">
        <f t="shared" si="2"/>
        <v>0</v>
      </c>
      <c r="M9" s="9">
        <f t="shared" si="3"/>
        <v>0</v>
      </c>
    </row>
    <row r="10" spans="2:13" ht="40" x14ac:dyDescent="0.25">
      <c r="B10" s="3">
        <v>8</v>
      </c>
      <c r="C10" s="4" t="s">
        <v>53</v>
      </c>
      <c r="D10" s="5">
        <v>1</v>
      </c>
      <c r="E10" s="5" t="s">
        <v>37</v>
      </c>
      <c r="F10" s="4"/>
      <c r="G10" s="5" t="s">
        <v>14</v>
      </c>
      <c r="H10" s="6"/>
      <c r="I10" s="6"/>
      <c r="J10" s="7">
        <v>0.2</v>
      </c>
      <c r="K10" s="8">
        <f t="shared" si="1"/>
        <v>0</v>
      </c>
      <c r="L10" s="8">
        <f t="shared" si="2"/>
        <v>0</v>
      </c>
      <c r="M10" s="9">
        <f t="shared" si="3"/>
        <v>0</v>
      </c>
    </row>
    <row r="11" spans="2:13" ht="40" x14ac:dyDescent="0.25">
      <c r="B11" s="3">
        <v>9</v>
      </c>
      <c r="C11" s="4" t="s">
        <v>39</v>
      </c>
      <c r="D11" s="5">
        <v>1</v>
      </c>
      <c r="E11" s="5" t="s">
        <v>37</v>
      </c>
      <c r="F11" s="4"/>
      <c r="G11" s="5" t="s">
        <v>14</v>
      </c>
      <c r="H11" s="6"/>
      <c r="I11" s="6"/>
      <c r="J11" s="7">
        <v>0.2</v>
      </c>
      <c r="K11" s="8">
        <f t="shared" si="1"/>
        <v>0</v>
      </c>
      <c r="L11" s="8">
        <f t="shared" si="2"/>
        <v>0</v>
      </c>
      <c r="M11" s="9">
        <f t="shared" si="3"/>
        <v>0</v>
      </c>
    </row>
    <row r="12" spans="2:13" ht="20" x14ac:dyDescent="0.25">
      <c r="B12" s="3">
        <v>10</v>
      </c>
      <c r="C12" s="4" t="s">
        <v>54</v>
      </c>
      <c r="D12" s="5">
        <v>1</v>
      </c>
      <c r="E12" s="5" t="s">
        <v>37</v>
      </c>
      <c r="F12" s="4"/>
      <c r="G12" s="5"/>
      <c r="H12" s="6"/>
      <c r="I12" s="6"/>
      <c r="J12" s="7">
        <v>0.2</v>
      </c>
      <c r="K12" s="8">
        <f t="shared" si="1"/>
        <v>0</v>
      </c>
      <c r="L12" s="8">
        <f t="shared" si="2"/>
        <v>0</v>
      </c>
      <c r="M12" s="9">
        <f t="shared" si="3"/>
        <v>0</v>
      </c>
    </row>
    <row r="13" spans="2:13" ht="20" x14ac:dyDescent="0.25">
      <c r="B13" s="3">
        <v>11</v>
      </c>
      <c r="C13" s="4" t="s">
        <v>41</v>
      </c>
      <c r="D13" s="5">
        <v>1</v>
      </c>
      <c r="E13" s="5" t="s">
        <v>42</v>
      </c>
      <c r="F13" s="4"/>
      <c r="G13" s="5"/>
      <c r="H13" s="6"/>
      <c r="I13" s="6"/>
      <c r="J13" s="7">
        <v>0.2</v>
      </c>
      <c r="K13" s="8">
        <f t="shared" si="1"/>
        <v>0</v>
      </c>
      <c r="L13" s="8">
        <f t="shared" si="2"/>
        <v>0</v>
      </c>
      <c r="M13" s="9">
        <f t="shared" si="3"/>
        <v>0</v>
      </c>
    </row>
    <row r="14" spans="2:13" ht="21" thickBot="1" x14ac:dyDescent="0.3">
      <c r="B14" s="3">
        <v>12</v>
      </c>
      <c r="C14" s="4" t="s">
        <v>43</v>
      </c>
      <c r="D14" s="5">
        <v>1</v>
      </c>
      <c r="E14" s="5" t="s">
        <v>13</v>
      </c>
      <c r="F14" s="4"/>
      <c r="G14" s="5"/>
      <c r="H14" s="6"/>
      <c r="I14" s="6"/>
      <c r="J14" s="7">
        <v>0.2</v>
      </c>
      <c r="K14" s="8">
        <f t="shared" si="1"/>
        <v>0</v>
      </c>
      <c r="L14" s="8">
        <f t="shared" si="2"/>
        <v>0</v>
      </c>
      <c r="M14" s="9">
        <f t="shared" si="3"/>
        <v>0</v>
      </c>
    </row>
    <row r="15" spans="2:13" ht="20" thickBot="1" x14ac:dyDescent="0.3">
      <c r="B15" s="10" t="s">
        <v>44</v>
      </c>
      <c r="C15" s="11"/>
      <c r="D15" s="11"/>
      <c r="E15" s="11"/>
      <c r="F15" s="16"/>
      <c r="G15" s="11"/>
      <c r="H15" s="11"/>
      <c r="I15" s="11"/>
      <c r="J15" s="12"/>
      <c r="K15" s="13">
        <f>SUM(K3:K14)</f>
        <v>0</v>
      </c>
      <c r="L15" s="13">
        <f>SUM(L3:L14)</f>
        <v>0</v>
      </c>
      <c r="M15" s="14">
        <f>SUM(M3:M14)</f>
        <v>0</v>
      </c>
    </row>
    <row r="18" spans="2:3" x14ac:dyDescent="0.25">
      <c r="B18" s="17" t="s">
        <v>45</v>
      </c>
      <c r="C18" s="1" t="s">
        <v>55</v>
      </c>
    </row>
    <row r="19" spans="2:3" x14ac:dyDescent="0.25">
      <c r="B19" s="1" t="s">
        <v>47</v>
      </c>
    </row>
    <row r="20" spans="2:3" x14ac:dyDescent="0.25">
      <c r="B20" s="1" t="s">
        <v>48</v>
      </c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Switche</vt:lpstr>
      <vt:lpstr>Wifi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Katarína Grejták Bednáriková</cp:lastModifiedBy>
  <cp:revision/>
  <dcterms:created xsi:type="dcterms:W3CDTF">2021-01-20T12:09:44Z</dcterms:created>
  <dcterms:modified xsi:type="dcterms:W3CDTF">2021-02-11T08:46:23Z</dcterms:modified>
  <cp:category/>
  <cp:contentStatus/>
</cp:coreProperties>
</file>